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11760"/>
  </bookViews>
  <sheets>
    <sheet name="NASLOVNICA" sheetId="4" r:id="rId1"/>
    <sheet name="OTU" sheetId="8" r:id="rId2"/>
    <sheet name="NASL_GR" sheetId="9" r:id="rId3"/>
    <sheet name="GR" sheetId="6" r:id="rId4"/>
    <sheet name="REKAP_GOR" sheetId="7" r:id="rId5"/>
  </sheets>
  <externalReferences>
    <externalReference r:id="rId6"/>
    <externalReference r:id="rId7"/>
    <externalReference r:id="rId8"/>
    <externalReference r:id="rId9"/>
    <externalReference r:id="rId10"/>
    <externalReference r:id="rId11"/>
    <externalReference r:id="rId12"/>
  </externalReferences>
  <definedNames>
    <definedName name="_">[1]Nap.!#REF!</definedName>
    <definedName name="_______xlnm_Print_Titles">#N/A</definedName>
    <definedName name="_Order1">255</definedName>
    <definedName name="DAT_SIT">[2]O.pod.!$C$17</definedName>
    <definedName name="DATOTEKA">[2]O.pod.!$C$22</definedName>
    <definedName name="DATUM_DANAS">[1]O.pod.!$G$19</definedName>
    <definedName name="DIREKTOR">[1]O.pod.!$C$20</definedName>
    <definedName name="GRADJ" localSheetId="3">'[3]opci uvjeti'!$A$3</definedName>
    <definedName name="GRADJ" localSheetId="2">'[3]opci uvjeti'!$A$3</definedName>
    <definedName name="GRADJ" localSheetId="1">'[3]opci uvjeti'!$A$3</definedName>
    <definedName name="GRADJ" localSheetId="4">'[3]opci uvjeti'!$A$3</definedName>
    <definedName name="GRADJ">'[4]opci uvjeti'!$A$3</definedName>
    <definedName name="gradjevina" localSheetId="3">#REF!</definedName>
    <definedName name="gradjevina" localSheetId="2">#REF!</definedName>
    <definedName name="gradjevina" localSheetId="1">#REF!</definedName>
    <definedName name="gradjevina" localSheetId="4">#REF!</definedName>
    <definedName name="gradjevina">#REF!</definedName>
    <definedName name="INV" localSheetId="3">'[3]opci uvjeti'!$A$4</definedName>
    <definedName name="INV" localSheetId="2">'[3]opci uvjeti'!$A$4</definedName>
    <definedName name="INV" localSheetId="1">'[3]opci uvjeti'!$A$4</definedName>
    <definedName name="INV" localSheetId="4">'[3]opci uvjeti'!$A$4</definedName>
    <definedName name="INV">'[4]opci uvjeti'!$A$4</definedName>
    <definedName name="investitor" localSheetId="3">#REF!</definedName>
    <definedName name="investitor" localSheetId="2">#REF!</definedName>
    <definedName name="investitor" localSheetId="1">#REF!</definedName>
    <definedName name="investitor" localSheetId="4">#REF!</definedName>
    <definedName name="investitor">#REF!</definedName>
    <definedName name="_xlnm.Print_Titles" localSheetId="3">GR!$1:$3</definedName>
    <definedName name="_xlnm.Print_Titles" localSheetId="1">OTU!$1:$4</definedName>
    <definedName name="IZVODITELJ">[1]O.pod.!$C$8</definedName>
    <definedName name="Kolnik_16.3.">'[5]16. Prometnice'!$G$277</definedName>
    <definedName name="lokacija" localSheetId="3">#REF!</definedName>
    <definedName name="lokacija" localSheetId="2">#REF!</definedName>
    <definedName name="lokacija" localSheetId="1">#REF!</definedName>
    <definedName name="lokacija" localSheetId="4">#REF!</definedName>
    <definedName name="lokacija">#REF!</definedName>
    <definedName name="MJESTO">[1]O.pod.!$G$6</definedName>
    <definedName name="OBRADIO">[1]O.pod.!$G$20</definedName>
    <definedName name="Odvod_16.4.">'[5]16. Prometnice'!$G$329</definedName>
    <definedName name="PODRUCJE">[1]O.pod.!$C$5</definedName>
    <definedName name="_xlnm.Print_Area" localSheetId="3">GR!$A$1:$F$85</definedName>
    <definedName name="_xlnm.Print_Area" localSheetId="2">NASL_GR!$A$1:$A$144</definedName>
    <definedName name="_xlnm.Print_Area" localSheetId="0">NASLOVNICA!$A$1:$F$40</definedName>
    <definedName name="_xlnm.Print_Area" localSheetId="1">OTU!$A$1:$A$153</definedName>
    <definedName name="_xlnm.Print_Area" localSheetId="4">REKAP_GOR!$A$1:$F$21</definedName>
    <definedName name="POPUST">[6]FAKTORI!$B$2</definedName>
    <definedName name="Pripr_16.1.">'[5]16. Prometnice'!$G$66</definedName>
    <definedName name="REALIZACIJA_1997">'[7]Osn-Pod'!$E$5</definedName>
    <definedName name="Sign_16.5.">'[5]16. Prometnice'!$G$408</definedName>
    <definedName name="Zem_16.2.">'[5]16. Prometnice'!$G$130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7" l="1"/>
  <c r="A1" i="7"/>
  <c r="F83" i="6"/>
  <c r="F80" i="6"/>
  <c r="F77" i="6"/>
  <c r="F74" i="6"/>
  <c r="F71" i="6"/>
  <c r="F68" i="6"/>
  <c r="F85" i="6" s="1"/>
  <c r="F20" i="7" s="1"/>
  <c r="F60" i="6"/>
  <c r="F57" i="6"/>
  <c r="F62" i="6" s="1"/>
  <c r="F19" i="7" s="1"/>
  <c r="F49" i="6"/>
  <c r="F46" i="6"/>
  <c r="F43" i="6"/>
  <c r="F40" i="6"/>
  <c r="F37" i="6"/>
  <c r="F34" i="6"/>
  <c r="F26" i="6"/>
  <c r="F23" i="6"/>
  <c r="F20" i="6"/>
  <c r="F17" i="6"/>
  <c r="F28" i="6" s="1"/>
  <c r="F17" i="7" s="1"/>
  <c r="F9" i="6"/>
  <c r="F11" i="6" s="1"/>
  <c r="F16" i="7" s="1"/>
  <c r="A2" i="9"/>
  <c r="A1" i="9"/>
  <c r="A1" i="8"/>
  <c r="F51" i="6" l="1"/>
  <c r="F18" i="7" s="1"/>
  <c r="F21" i="7" s="1"/>
</calcChain>
</file>

<file path=xl/sharedStrings.xml><?xml version="1.0" encoding="utf-8"?>
<sst xmlns="http://schemas.openxmlformats.org/spreadsheetml/2006/main" count="305" uniqueCount="270">
  <si>
    <t>PROJEKTANTSKI</t>
  </si>
  <si>
    <t>Igralište Budimci</t>
  </si>
  <si>
    <t xml:space="preserve">INVESTITOR :  </t>
  </si>
  <si>
    <t>OPĆINA PODGORAČ</t>
  </si>
  <si>
    <t>Trg P. Pejačevića 2, Podgorač</t>
  </si>
  <si>
    <t xml:space="preserve">OIB:43160540587
</t>
  </si>
  <si>
    <t xml:space="preserve">GRAĐEVINA  :    </t>
  </si>
  <si>
    <t xml:space="preserve">                                </t>
  </si>
  <si>
    <t xml:space="preserve">LOKACIJA :            </t>
  </si>
  <si>
    <t>Ulica Ante Starčevića, Budimci
k.č.br. 1204, k.o. Budimci</t>
  </si>
  <si>
    <t>Našice, srpanj 2025. g.</t>
  </si>
  <si>
    <t>NAŠICE, Trg dr. Franje Tuđmana 11</t>
  </si>
  <si>
    <t>GRAĐEVINA: Igralište Budimci</t>
  </si>
  <si>
    <t>INVESTITOR: Općina Podgorač, Trg P. Pejačevića 2, Podgorač</t>
  </si>
  <si>
    <t>OPĆI I TEHNIČKI UVJETI</t>
  </si>
  <si>
    <t>OPĆE NAPOMENE</t>
  </si>
  <si>
    <t>Ovim troškovnikom obuhvaćeni su svi radovi uređenja igrališta u naselju Budimci.</t>
  </si>
  <si>
    <t xml:space="preserve">Svaka izmjena Troškovnika koju nije odobrio projektant, uklanja u potpunosti odgovornosti Projektanta za predmetne izmjene te direktne i kolateralne posljedice istih u projektu.
</t>
  </si>
  <si>
    <t>Stavke  troškovnika  obuhvaćaju konačno dovršenje radova definiranih po količini i kakvoći. Cijena pojedine stavke je konačna cijena za realizaciju pojedine troškovničke stavke, te obuhvaća i sve radnje koje u stavci nisu posebno navedene, a neophodne su za izvedbu pojedine stavke do potpune funkcionalne i pogonske gotovosti.</t>
  </si>
  <si>
    <t xml:space="preserve">Izvoditelj radova će na gradilištu voditi propisani dnevnik građenja u koji se unose svi podaci i događaji tijekom građenja, upisuju primjedbe projektanta, predstavnika investitora, nadzornog inženjera i pomoćnika nadzornog inženjera, te inspekcije. Uz dnevnik građenja izvoditelj mora voditi građevinsku knjigu, u koju će se prema ugovorenim stavcima unositi podaci za obračun. Prilog građevinske knjige su obračunski nacrti. Prihvatiti će se i kontrolirati samo građevinska knjiga koja je dostavljena u traženoj formi, sa svim potrebnim prilozima, te je jednoznačna u pogledu dokaza izvedenih količina. </t>
  </si>
  <si>
    <t>Količine radova koje nakon dovršenja cjelokupnog posla nije moguće provjeriti neposredno izmjerom, treba po izvršenju pojedinog takvog rada preuzeti od izvoditelja nadzorni inženjer, uz dostavu dokaznog materijala i fotodokumentacije. Svi radovi koji bi se izveli protivno opisanom postupku neće biti uzeti u obzir prilikom obračuna od strane nadzora i naručitelja.</t>
  </si>
  <si>
    <t>Ovlašteni predstavnik izvoditelja radova unosit će u građevinsku knjigu količine izvedenih radova sa svim potrebnim skicama i izmjerama uz kontrolu istih od strane nadzornog inženjera, te će svojim potpisima jamčiti za njihovu točnost. Samo tako utvrđeni radovi mogu se uzeti u obzir kod izrade privremenog ili konačnog obračuna radova.</t>
  </si>
  <si>
    <t xml:space="preserve">O ispitivanjima i pregledima vodi se posebna evidencija. </t>
  </si>
  <si>
    <t>Prije početka radova ponuditelj je dužan pažljivo pročitati kompletan tekst općih uvjeta uz troškovnik, općih i posebnih uvjeta uz svaku grupu radova, tekst samog troškovnika i ostale dijelove tehničke dokumentacije. Ako opis bilo koje stavke u troškovniku dovodi do sumnje o načinu izvedbe ili upotrebu gradiva zahtijevane kvalitete, treba prije predaje ponude zatražiti pojašnjenje od ovlaštene osobe investitora.</t>
  </si>
  <si>
    <t>Izvoditelj radova dužan je prije početka radova mjere iz nacrta provjeriti u naravi. Svu kontrolu vrši bez posebne naplate. Sve eventualne primjedbe ponuditelj/izvoditelj dužan je pravovremeno, a u svakom slučaju prije izvedbe u pisanom obliku dostaviti nadzoru i naručitelju. Naknadno pozivanje na manjkavost projektno-tehničke dokumentacije ili opisa u troškovniku neće se uzeti u obzir niti smatrati razlogom za produženje roka izvedbe, a niti će se priznati bilo kakva razlika u cijeni s tog naslova.</t>
  </si>
  <si>
    <t>Izvoditelj snosi potpunu odgovornost za kvalitetu, stručnost i izvedbu svojih radova u skladu sa projektnom dokumentacijom i pravilima struke.</t>
  </si>
  <si>
    <t>Jedinične cijene su nepromjenjive. Jedinične cijene obuhvaćaju sav rad, gradivo i organizaciju u cilju izvršenja radova u potpunosti i u skladu sa projektom i opisanim stavcima troškovnika, a sve sukladno opisu u općim uvjetima uz troškovnik.  Nadalje, sve jedinične cijene za pojedine vrste radova sadrže i sve one posredne troškove koji nisu iskazani u troškovniku, ali su neminovni za izvršenje radova predviđenih projektom, te su isti navedeni u općim uvjetima uz troškovnik.</t>
  </si>
  <si>
    <t>Ako tijekom gradnje dođe do eventualnih radova koji nisu predviđeni projektom, Izvoditelj treba pravovremeno, a prije početka rada tražiti pismenu suglasnost nadzornog inženjera.
Također treba dostaviti detaljnu analizu cijena i karakteristika nove stavke, baziranu na temelju cijena i elemenata danih u osnovnoj ponudi.
Sve promjene u odnosu na projektirano stanje unijeti u građevinski dnevnik uz ovjeru nadzora. Svi radovi  koji nisu na spomenuti način utvrđeni, upisani i ovjereni prije izvedbe, neće se od naručitelja i nadzora priznati u obračunu radova.
Analizu cijena i karakteristika nove stavke izvoditelj izrađuje na vlastiti trošak.</t>
  </si>
  <si>
    <t>Svako samovoljno odstupanje od projekta izvoditelj preuzima na vlastiti rizik i snosi sve rezultirajuće direktne i indirektne troškove koji nastanu kao posljedica njegovih izmjena tijekom gradnje.</t>
  </si>
  <si>
    <t>Izvoditelj je u obavezi izraditi radioničku dokumentaciju za čeličnu konstrukciju, sve bravarske, stolarske i čelične elemente, detalje i sheme svih stavaka u projektu.</t>
  </si>
  <si>
    <t>Posebno se skreće pažnja ponuditeljima i izvođaču radova na potrebu izrade radioničkih nacrta, kompozitnih nacrta, izvođačkih detalja koje imaju dostaviti na odobrenje projektantu. Projektom je definirano kroz projekt i dostavljene detalje način na koji treba izvesti građevinu. Izvođač radova je dužan prema svojoj tehnologiji i tehnologiji svojih podizvoditelja izraditi sve potrebne detalje ugradnja koji su potrebni na gradilištu te ih u vidu kompozitnih detalja dostaviti na odobrenje projektantu. Kompozitni detalj je detalj koji u sebi objedinjuje radove svih podizvoditelja.
Detalje za potrebe gradilišta izrađuje ovlašteni inženjer u struci, za potrebe i na račun izvođača radova.
Od izvođača se očekuje vrsnost u radu kako na ugradnjama tako i na pripremi kompozitnih detalja.
Projektant dostavlja detalje u sklopu projekta i nisu dužni izrađivati gradilišnu dokumentaciju niti kompozitne detalje, te se svi ostali detalji koji su potrebni za izvedbu izrađuju i usvajaju na gore opisan način od strane izvođača radova i na njegov trošak.</t>
  </si>
  <si>
    <t>Količina detalja koje je dužan izraditi izvođač radova, direktno ovisi o njegovim potrebama na gradilištu koje proizlaze iz njegovih kompetencija kao što su: sposobnost, vrsnost, ekipiranost, poznavanje građe, poznavanje građevinskih materijala, iskustvo stručnog i rukovodećeg kadra i inženjerizaciji izvođača radova.</t>
  </si>
  <si>
    <t>Ponuđaču se preporuča, upoznati se sa stanjem objekata na čestici prije davanja svoje ponude i u zakonski propisanom roku postaviti pismenim putem sva pitanja koja će mu omogućiti davanje kompetentne i nepromjenjive ponude. Nikakve naknadne primjedbe neće biti uvažene. Nepoznavanje ili nerazumijevanje crtanog dijela projekta i tehničkog opisa neće se prihvatiti kao razlog za povišenje jediničnih cijena ili greške u izvedbi.</t>
  </si>
  <si>
    <t>Ponuđaču se preporuča da prije davanja svoje ponude izvrši uvid u stanje objekta, infrastrukture, prilaza, okolnih objekata, kao i u sve ostale čimbenike koji na bilo koji način mogu utjecati na gradilište. Ponuđač je dužan detaljno se upoznati s troškovnikom, tehničkim opisom i grafičkim prilozima projekta te u zakonski propisanom vremenu određenom po Zakonu o javnoj nabavi dati svoje primjedbe na iste.</t>
  </si>
  <si>
    <t>Ponuđači imaju pravo ponuditi proizvode bilo kojeg proizvođača koji imaju karakteristike tražene troškovnikom.</t>
  </si>
  <si>
    <t xml:space="preserve">Uvjet je da proizvod posjeduje potrebnu dokumentaciju u skladu sa Zakonom o građevnim proizvodima (NN 76/13) te da izvođač po sklapanju ugovora dostavi tehničke karakteristike proizvoda koje nude kako bi se tražena kvaliteta mogla komparirati sa ponuđenom kvalitetom.
</t>
  </si>
  <si>
    <t>Za sve materijale koji će biti ugrađeni, izvoditelj je prethodno obavezan dostaviti nadzoru uzorak materijala na temelju kojeg treba dobiti pismenu odobrenje za ugradnju.</t>
  </si>
  <si>
    <t>Nakon dovršetka gradnje Izvoditelj je dužan predati potpuno uređeno gradilište i okoliš ovlaštenom predstavniku Investitora.</t>
  </si>
  <si>
    <t>1. ZAJEDNIČKI OBRAČUNSKO-TEHNIČKI UVJETI</t>
  </si>
  <si>
    <t xml:space="preserve">Ovi zajednički obračunsko - tehnički uvjeti su sastavni dio općih uvjeta za pojedine vrste radova.
</t>
  </si>
  <si>
    <t>Cijene upisane u ovaj troškovnik sadrže svu odštetu za pojedine radove i dobave u odnosnim stavkama troškovnika, i to u potpuno završenom stanju, tj. sav rad, materijal, naknadu za alat, sve pripreme, sporedne i završne radove, te horizontalne i vertikalne prijevoze i prijenose, postavke i skidanja potrebnih skela, razupora, sve sigurnosne mjere po odredbama OZO, zaštitu gotovih konstrukcija i dijelova objekata od štete i štetnog atmosferskog utjecaja: vrućine, hladnoće, i sl., najamne troškove za posuđenu mehanizaciju koju izvođač sam ne posjeduje, a za kojom se u toku gradnje može pojaviti potreba i kompletnu režiju.</t>
  </si>
  <si>
    <t>U cijene su također uključena sva druga davanja kao i pripomoći kod izvedbe obrtničkih radova i proizvoda; zatim sva potrebna ispitivanja materijala radi postizanja traženih svojstava, kvalitete i čvrstoće.</t>
  </si>
  <si>
    <t>Sav upotrebljeni materijal kao i finalni proizvod mora biti u skladu sa Zakonom o građevnim proizvodima (NN 76/13).</t>
  </si>
  <si>
    <t>U ugovornom Troškovniku su procijenjene (predviđene) količine radova. Obračun se vrši prema količinama u troškovniku ili stvarno izvedenim količinama po građevinskoj knjizi.</t>
  </si>
  <si>
    <t>Izvođač mora sam osigurati od oštećenja svoje dovršene radove sve do primopredaje građevine.</t>
  </si>
  <si>
    <t xml:space="preserve">Ponuđač je dužan detaljno proučiti dokumentaciju prema kojoj daje svoju ponudu. Davanjem ponude smatra se da je ponuditelj upoznat sa zahvatom. </t>
  </si>
  <si>
    <t>Ako ponuđač ima pitanja vezana uz dokumentaciju prema kojoj daje svoju ponudu, objašnjenja može zatražiti prije roka predaje ponude.</t>
  </si>
  <si>
    <t>Izvođač radova nema pravo tražiti povećanje ponuđene cijene ili odštetu na drugi način, pozivajući se na to da prilikom davanja ponude pojedini radovi nisu bili u dovoljnoj mjeri definirani u projektu.</t>
  </si>
  <si>
    <t>Izvođač je dužan radove izvoditi u skladu s projektom, troškovnikom, važećim zakonima, tehničkim propisima, pravilnicima i normama. Za svako odstupanje od projekta izvođač mora imati pismenu suglasnost projektanta i investitora.</t>
  </si>
  <si>
    <r>
      <rPr>
        <sz val="12"/>
        <rFont val="Times New Roman"/>
        <family val="1"/>
        <charset val="238"/>
      </rPr>
      <t xml:space="preserve">Materijali, proizvodi, oprema i radovi moraju biti izrađeni u skladu s normama i tehničkim propisima navedenim u projektnoj dokumentaciji. Ako nije navedena niti jedna norma, obvezna je primjena odgovarajućih nacionalnih normi kojima su prihvaćene europske norme, europskih tehničkih odobrenja, zajedničkih tehničkih specifikacija, međunarodnih normi, drugih tehničkih referentnih sustava koje su utvrdila europska normizacijska tijela, nacionalnih normi, nacionalnih tehničkih odobrenja ili nacionalnih tehničkih specifikacija ili jednakovrijednih normi. Ako se u međuvremenu neka norma ili propis stavi izvan snage, važit će zamjenjujuća norma ili propis.
</t>
    </r>
    <r>
      <rPr>
        <b/>
        <sz val="12"/>
        <rFont val="Times New Roman"/>
        <family val="1"/>
        <charset val="238"/>
      </rPr>
      <t xml:space="preserve">Na svim mjestima u troškovniku gdje se navode norme ili tehnički propisi i ako izričito ne piše, smatra se da je dozvoljeno korištenje jednakovrijednih normi ili propisa. </t>
    </r>
    <r>
      <rPr>
        <sz val="12"/>
        <rFont val="Times New Roman"/>
        <family val="1"/>
        <charset val="238"/>
      </rPr>
      <t>Izvođač može predložiti primjenu priznatih tehničkih pravila (normi) neke inozemne normizacijske ustanove (ISO, EN, DIN, ASTM, ...) uz uvjet pisanog obrazloženja i odobrenja nadzornog inženjera.  Tu promjenu nadzorni inženjer odobrava uz suglasnost projektanta.
Izvođač je dužan promjenu unijeti u građevinski dnevnik.</t>
    </r>
  </si>
  <si>
    <t>2. UZORCI, PROSPEKTI, RADIONIČKI I KOMPOZITNI NACRTI, PROJEKTI</t>
  </si>
  <si>
    <t>Izvođač je odgovoran za izvedbu i podnošenje na odobrenje nadzornom inženjeru uzoraka, prospekata, radioničkih i kompozitnih nacrta bez prava na posebnu naknadu, a kao što je to naznačeno u općim uvjetima i stavkama ovog troškovnika.
Nadzorni inženjer prema potrebi može tražiti od projektanta mišljenje ili odobrenje na dostavljenu dokumentaciju.</t>
  </si>
  <si>
    <t>Izvođač će pokazati uzorke, prospekte, radioničke i ostale nacrte, koji su specificirani u ovom popisu i na način koji je ovdje naveden bez obzira na to da li su navedeni u općim opisima ili u pojedinim stavkama troškovnika.</t>
  </si>
  <si>
    <t xml:space="preserve">Svi traženi uzorci, prospekti, radionički i ostali nacrti biti će predani u 2 (dva) primjerka, ako to općim opisima ili stavkama troškovnika nije drugačije određeno, od kojih jedan ostaje nadzornom inženjeru, a drugi se, ovjeren i eventualno korigiran od strane projektanta, vraća izvođaču. Ukoliko je izvođaču potrebno više primjeraka ovjerenog nacrta, izvođač može dostaviti na ovjeru i dodatnu kopiju takvog nacrta. Izvođač snosi troškove dobave, izrade i dostave svog materijala, te je dužan dostaviti ga na vrijeme, kako bi nadzorni inženjer mogao donijeti odluku prije nego je takav materijal potreban za izradu ili dobavu te ugradnju pojedinih stavka ili opreme.
</t>
  </si>
  <si>
    <t>Odabrani i odobreni uzorci biti će od nadzornog inženjera označeni i moći će se uptrijebiti na radovima.  Svi ostali materijali i oprema koja se ugrađuje u objekt moraju u potpunosti odgovarati odobrenim uzorcima, prospektima i nacrtima. Nadzorni inženjer ima pravo i dužnost zatražiti uklanjanje s gradilišta bilo kojeg materijala, opreme ili njezinog dijela, koji ne odgovara tom zahtjevu. Takvo uklanjanje dužan je izvođač izvršiti o svom trošku.</t>
  </si>
  <si>
    <t>Izvođač će izraditi i dati na odobrenje nadzornom inženjeru projekte, radioničke i ostale nacrte potrebne za proizvodnju i montažu instalacija, oprema i pojedinih stavaka. Nadzorni inženjer prema potrebi može tražiti od projektanta mišljenje ili odobrenje na dostavljenu dokumentaciju.</t>
  </si>
  <si>
    <t>Isto tako, za one stavke koje proizvođač proizvodi ili dobavlja, a koje se proizvode u standardnim dimenzijama ili sa standardnim debljinama ili detaljima, koji odstupaju od debljine ili detalja predviđenih u nacrtima, a koji bi se elementi u takvim standardiziranim dimenzijama mogli primijeniti na objektu bez utjecaja na kvalitetu završenih radova ili na njegov estetski izgled - izvođač će također dati nacrte, prospekte, uzorke i drugu dokumentaciju na odobrenje.</t>
  </si>
  <si>
    <t>Cijena takvih supstitucija ne smije biti veća od cijene osnovnog proizvoda ponuđenog u ugovoru.</t>
  </si>
  <si>
    <t>Radioničke i ostale nacrte treba izvođač, prije podnošenja nadzornom inženjeru na odobrenje, provjeriti i uskladiti s radovima svih ostalih struka koje sudjeluju u izgradnji, te će svojim potpisom takvo usklađivanje na nacrtima i potvrditi. Izvođač će izvršiti bilo koji ispravak ili korekciju svojih podnesenih nacrta, koje zatraži nadzorni inženjer ili projektant. Izvođaču neće biti priznati nikakvi dodatni ili naknadni radovi koji proizađu iz neusklađenosti ili nekoordiniranosti između njegovih podizvođača, te će svaki ispravak i korekciju tako neusklađenih radova izvesti o svom trošku.</t>
  </si>
  <si>
    <t>3. PRIVREMENI OBJEKTI, OPREMA I INSTALACIJE</t>
  </si>
  <si>
    <t>Izvođač je dužan postaviti i instalirati sve privremene objekte, ograde, zaštite, opremu i instalacije potrebne za normalno izvođenje radova, te ih nakon završetka radova sa gradilišta ukloniti.</t>
  </si>
  <si>
    <t>Privremeni objekti, ograde, zaštite, oprema obuhvaćaju, pored ostalog, i uređenje prostora, izgradnju eventualno potrebnih baraka, povremeno uređenje postojećih prostorija, sanitarija, dopremu i postavu građevinskih dizala, kranova i dizalica, privremena stubišta, ljestve i penjalice, ograde, zaštitne ograde, skele, platforme, oznake, protupožarnu opremu i sve ostalo potrebno za brzo i sigurno odvijanje izgradnje. Izvođač će sve ove radove izvesti bez posebne naplate.</t>
  </si>
  <si>
    <t>Izvođač će bez posebne naplate izvesti prema potrebi sve potrebne privremene priključke na vodovod, kanalizaciju, električnu mrežu i telefon, te provesti posebnu rasvjetu na gradilištu, uključivo propisanu svjetlosnu signalizaciju.</t>
  </si>
  <si>
    <t>Izvođač je odgovoran za sve radove, materijale i imovinu do primopredaje objekta te treba osigurati policom imovinu trećih osoba i života od svih eventualnih šteta i ozljeda koje mogu biti prouzročene građenjem ili pripremom za građenje.</t>
  </si>
  <si>
    <t>Izvođač je na ulazu u gradilište dužan postaviti ploču gradilišta, sadržaj ploče treba biti u skladu s važećim Pravilnikom o sadržaju i izgledu ploče kojom se označava gradilište.</t>
  </si>
  <si>
    <t>4. ČIŠĆENJA</t>
  </si>
  <si>
    <t>Izvođač radova izvršit će sva čišćenja tijekom radova, te po završetku pojedinih grubih radova, kao i fino čišćenje po završetku svih radova, a neposredno prije konačne primopredaje.</t>
  </si>
  <si>
    <t>Čišćenje obuhvaća uklanjanje smeća, otpadaka, šute, materijala ili elemenata koje je nadzorni inženjer odbio i zatražio da se ukloni sa gradilišta, kao i konačno čišćenje i pranje nakon završetka svih radova, te držanje svih materijala uredno uskladištenih.</t>
  </si>
  <si>
    <t>Izvođač je dužan izvesti i završno čišćenje cijelog objekta prije primopredaje, uključivo sva pranja stakala, pločica, podova, uređaja, armatura, tepiha, itd. Sva ta čišćenja izvođač će izvesti sredstvima za čišćenje, koja su proizvedena i preporučena za primjenu na površinama koje se čiste. Izvođač će o svom trošku zamijeniti, popraviti i dovesti u ispravno stanje sve radove i površine koje eventualno ošteti tijekom takvog čišćenja.</t>
  </si>
  <si>
    <t>5. UKLANJANJE OTPADAKA</t>
  </si>
  <si>
    <t>Izvođač će tijekom trajanja izvedbe uklanjati sve otpatke, smeće i šutu, te će ih otpremiti izvan gradilišta na u tu svrhu odobrenu lokaciju na udaljenosti do 20 km i održavati će cijeli objekt uključivo okolni teren i pločnike, te ulice oko gradilišta u urednom i radnom stanju.</t>
  </si>
  <si>
    <t>Izvođač je dužan voditi računa i provesti mjere osiguranja tako da se tijekom uklanjanja otpadaka, materijala i opreme ne dovedu u opasnost ljudi i imovina. Prilikom svih čišćenja i uklanjanja otpadaka kada je god to moguće izvođač će koristiti vodu da smanji stvaranje prašine. Nikakvo smeće neće biti spaljivano na gradilištu.</t>
  </si>
  <si>
    <t>Nikakvo smeće ili otpatci neće se bacati u iskope, jame, niti koristiti kod nasipavanja.</t>
  </si>
  <si>
    <t>Vozila koja će se koristiti za odvoz smeća, šute i otpadaka moraju imati platneni krov (ceradu), a materijal koji se prevozi mora biti poprskan vodom kako bi se spriječilo njegovo rasipanje i raznošenje vjetrom tijekom prijevoza do lokaliteta za deponiranje.</t>
  </si>
  <si>
    <t>Suvišno blato i ostala nečistoća sa kotača vozila mora se odstraniti, kako bi se spriječilo njihovo raznošenje po ulicama izvan gradilišta. Svako eventualno blato i ostalu nečistoću koja takva vozila raznesu po ulicama izvan gradilišta dužan je izvođač o svom trošku ukloniti i zaprljane površine očistiti.</t>
  </si>
  <si>
    <t>Odvoz otpada, kao i sve naknade za odlaganje su u jediničnoj cijeni svake stavke i ne plaćaju se posebno.
Izvođač je dužan sav otpad zbrinuti u trošku izvođenja.</t>
  </si>
  <si>
    <t>6. ČUVANJE MATERIJALA</t>
  </si>
  <si>
    <t>Sav materijal i oprema koja će se upotrijebiti na građevini moraju biti uskladišteni, složeni i zaštićeni, te održavani u urednom i dobrom stanju.</t>
  </si>
  <si>
    <t>Sav suvišni materijal, oprema i alat koji nije više u upotrebi, kao i skele, oplata i itd. moraju biti uredno složeni, tako da ne ometaju napredak preostalih radova, te uklonjeni prvom prilikom sa gradilišta.</t>
  </si>
  <si>
    <t>Ukoliko se postojeće prostorije ili djelomično dovršeni prostori građevine koriste za privremeno skladište materijala, izvođač je odgovoran da uskladišteni materijal ne ometa pravovremeno izvođenje preostalih radova, niti inspekciju odnosno kontrolu izvedenih radova. Izvođač je također odgovoran da težina uskladištenog materijala ne pređe računato dozvoljeno opterećenje konstrukcije.</t>
  </si>
  <si>
    <t>7. ZAVRŠETAK RADOVA</t>
  </si>
  <si>
    <t>Po završetku radova teren i svi djelovi građevine moraju biti ostavljeni u čistom i urednom stanju, tj. vraćeni u prvobitno stanje koje će udovoljiti pregledu i odobrenju nadzornog inženjera.</t>
  </si>
  <si>
    <t>Sav preostali materijal, oprema i privremeni objekti biti će uklonjeni sa gradilišta, a površine na kojima su bili postavljeni dovedeni u prijašnje stanje predviđeno projektom ili u stanje koje će odobriti nadzorni inžinjer, a sve bez prava na posebnu naplatu.</t>
  </si>
  <si>
    <t>Radovi nisu završeni dok Izvođač ne preda Investitoru dokumentaciju prema projektu i zakonu za dokazivanje kvalitete ugrađenih materijala i izvedenih radova uključivo rezultate svih ispitivanja uključivo s uspješno provedenim probnim opterećenjem konstrukcije, a sve kako je propisano zakonom, građevinskom dozvolom, projektom i pravilima struke kao obaveza izvođača.</t>
  </si>
  <si>
    <t>8. PRIMOPREDAJA RADOVA</t>
  </si>
  <si>
    <t>Po završetku svih radova izvršit će se primopredaja izvedenog objekta.
Naručitelj će ugovorom definirati način primopredaje.</t>
  </si>
  <si>
    <t>Prije primopredaje radova izvođač je dužan investitoru dostaviti svu dokumentaciju investitoru.</t>
  </si>
  <si>
    <t>Tijekom primopredaje vodit će se zapisnik, te je izvođač dužan izvršiti sve eventualne ispravke, popravke i zamjene na radovima, ukoliko se takve utvrde u tom zapisniku. Ova obaveza izvođača ne isključuje njegovu obavezu da provede ispravke, popravke ili zamjene zatražene od Komisije nadležnog organa prilikom tehničkog pregleda.</t>
  </si>
  <si>
    <t>Tijekom trajanja eventualnog ugovornog jamčevnog odnosno garantnog roka, izvođač je dužan o svom trošku otkloniti sve nedostatke koji se pokažu tijekom tog jamčevnog roka, a koji su nastupili zbog izvođačeva nepridržavanja obaveza u vezi s kvalitetom radova i materijala. Investitor će izvođaču odrediti primjereni rok za otklanjanje nedostataka, ali ujedno zadržava pravo i na naknadu eventualne štete nastale takvim nedostacima u izvedbi. Izvođač nije dužan vršiti korekciju ili popravke koji su rezultat normalnog korištenja i habanja tijekom upotrebe građevine.</t>
  </si>
  <si>
    <t>Nakon završetka radova i prilikom primopredaje građevine predstavnici investitora, nadzora i izvođača pregledat će radove i sastaviti popis eventualnih korekcija i popravaka te odrediti razuman rok u kojem je izvođač dužan provesti takve korekcije i popravke, a po izvršenju takvih popravaka isti će ponovo biti pregledani od nadzornog inženjera, prihvaćeni i svi će se ugovoreni radovi potom isplatiti i posao će se smatrati završenim.</t>
  </si>
  <si>
    <t>OPĆI  UVJETI ZA IZVOĐENJE GRAĐEVINSKIH RADOVA, PRIPREMNIH RADOVA,  UREĐENJE GRADILIŠTA   I   POMOĆNIH  RADOVA</t>
  </si>
  <si>
    <t>PRIPREMNI RADOVI</t>
  </si>
  <si>
    <t>Izvoditelj je dužan prije početka radova provesti sve pripremne radove da se izvođenje može nesmetano odvijati. U tu svrhu izvoditelj je dužan detaljno proučiti tehničku dokumentaciju. Potrebno je proučiti sve tehnologije izvedbe pojedinih radova radi optimalne organizacije građenja, nabavke materijala, kalkulacije i sl.</t>
  </si>
  <si>
    <t>Izvoditelj je dužan pregledati dokumentaciju te po potrebi zatražiti pojašnjenja dokumentacije prema kojoj daje svoju ponudu, pojašnjenja može zatražiti prije roka predaje ponude.</t>
  </si>
  <si>
    <t>UREĐENJE GRADILIŠTA</t>
  </si>
  <si>
    <t>Uređenje gradilišta dužan je izvoditelj izvesti prema "shemi organizacije gradilišta". U organizaciji gradilišta izvoditelj je dužan uz ostalo posebno predvidjeti:</t>
  </si>
  <si>
    <t>prostorije za urede,</t>
  </si>
  <si>
    <t>gradilište osigurati ogradom ili drugim posebnim elementima za sigurnost ljudi i zaštitu prometa i objekata,</t>
  </si>
  <si>
    <t>postaviti natpisnu ploču  od cca 3,5 x 2,5 metra,</t>
  </si>
  <si>
    <t>postaviti potreban broj urednih skladišta, pomoćnih radnih prostorija, nadstrešnica, odrediti i urediti prometne i parkirne površine za radne i teretne automobile, opremu, građevinske strojeve  i sl., te opremu i objekte za rastresiti i habasti građevinski materijal,</t>
  </si>
  <si>
    <t>Izvoditelj je dužan gradilište sa svim prostorijama i cijelim inventarom redovito održavati i čistiti,</t>
  </si>
  <si>
    <t>Sve materijale izvoditelj mora redovito i pravovremeno dobaviti da ne dođe do bilo kakvog zastoja gradnje,</t>
  </si>
  <si>
    <t>U kalkulacije izvoditelj mora prema ponuđenim radovima uračunati ili posebno ponuditi eventualne zaštite za zimski period građenja, kišu ili sl.</t>
  </si>
  <si>
    <t>Izvoditelj je dužan svu površinsku vodu u granicama gradilišta na svim nižim nivoima redovito odstranjivati,</t>
  </si>
  <si>
    <t>Na gradilištu mora postojati stalna čuvarska služba za cijelo vrijeme trajanja gradnje također uračunata u faktor tvrtke.</t>
  </si>
  <si>
    <t>Gradilište mora biti po noći dobro osvijetljeno,</t>
  </si>
  <si>
    <t>Sve otpadne materijale izvođač treba odvesti i zbrinuti na odlagalištu na udaljenosti do 20 km. Troškove treba ukalkulirati u režiju i faktor. Ukoliko se isti neće izvršavati, investitor ima pravo čišćenja i odvoz otpada povjeriti drugome, a na teret izvođača radova.</t>
  </si>
  <si>
    <t>Izvoditelj je dužan uz shemu organizacije gradilišta dostaviti i spisak sve mehanizacije i opreme koja će biti na raspolaganju gradilišta, te satnice za rad i upotrebu svakog stroja,</t>
  </si>
  <si>
    <t>Izvoditelj je dužan bez posebne naplate osigurati investitoru potrebnu pomoć kod obilaska gradilišta i nadzora, uzimanju uzoraka i sl., potrebnim pomagalima i ljudima,</t>
  </si>
  <si>
    <t>Na gradilištu moraju biti poduzete sve OZO (higijensko-tehničke zaštitne) mjere prema postojećim propisima.</t>
  </si>
  <si>
    <t>Izvoditelj je dužan po završetku radova gradilište kompletno očistiti, ukloniti i deponirati sve nasipe, betonske podloge, temelje strojeva, radnih i pomoćnih prostorija te vratiti obuhvat zahvata u prvobitno stanje ili pripremiti za hortikulturno uređenje.</t>
  </si>
  <si>
    <t>MATERIJAL</t>
  </si>
  <si>
    <t>Pod tim nazivom se podrazumijeva samo cijena materijala tj. dobavna cijena i to kako glavnog materijala, tako i pomoćnog, veznog i slično. U tu cijenu uključena je i cijena transportnih troškova bez obzira na prijevozno sredstvo sa svim prijenosima, utovarima i istovarima, te uskladištenje i čuvanje na gradilištu od uništenja (prebacivanje, zaštita i slično). Tu je uključeno i davanje potrebnih uzoraka kod izvjesnih vrsta materijala.</t>
  </si>
  <si>
    <t>RAD</t>
  </si>
  <si>
    <r>
      <rPr>
        <sz val="12"/>
        <rFont val="Times New Roman"/>
        <family val="1"/>
        <charset val="238"/>
      </rPr>
      <t>U kalkulaciji rada treba uključiti sav rad, kako glavni, tako i pomoćni, te sav unutarnji transport. Ujedno treba uključiti sav rad oko zaštite gotovih konstrukcija i dijelova objekta od štetnog utjecaja vrućine, hladnoće i slično.</t>
    </r>
    <r>
      <rPr>
        <b/>
        <sz val="12"/>
        <rFont val="Times New Roman"/>
        <family val="1"/>
        <charset val="238"/>
      </rPr>
      <t xml:space="preserve"> </t>
    </r>
  </si>
  <si>
    <t>SKELE</t>
  </si>
  <si>
    <t xml:space="preserve">Sve lake, pokretne, pomoćne  skele,  bez obzira na visinu, ulaze u jediničnu cijenu dotičnog rada, osim fasadne skele za obradu fasade, koja se obračunava kao posebna stavka. Skela mora biti na vrijeme postavljena kako ne bi nastao zastoj u radu. Pod pojmom skela podrazumijeva se i prilaz istoj, te ograda. Kod zemljanih radova u jediničnu cijenu ulaze razupore, te mostovi za prebacivanje iskopa većih dubina. Ujedno su tu uključeni i prilazi, te mostovi za betoniranje konstrukcije i slično. </t>
  </si>
  <si>
    <t>OPLATA</t>
  </si>
  <si>
    <t xml:space="preserve">Kod izrade oplate predviđeno je podupiranje, uklještenje, te postava i skidanje iste. U cijenu ulazi kvašenje oplate prije betoniranja, kao i mazanje limenih i/ili drvenih kalupa. Po završetku betoniranja, sva se oplata nakon određenog vremena mora očistiti i sortirati. </t>
  </si>
  <si>
    <t>IZMJERE</t>
  </si>
  <si>
    <t>Ukoliko nije u pojedinoj stavci dat način obračuna radova, treba se u svemu pridržavati važećih normi u građevinarstvu.</t>
  </si>
  <si>
    <t>ZIMSKI I LJETNI RAD</t>
  </si>
  <si>
    <t>Ukoliko je ugovoreni termin izvršenja objekta uključen i zimski odnosno ljetni period, to se neće posebno izvoditelju priznavati na ime naknade za rad pri niskoj temperaturi, zaštita konstrukcija od hladnoće i vrućine, te atmosferskih nepogoda, sve mora biti uključeno u jedinični cijenu. Za vrijeme zime objekt se mora zaštititi. Svi eventualni smrznuti dijelovi moraju se ukloniti i izvesti ponovo bez bilo kakve naplate.</t>
  </si>
  <si>
    <r>
      <rPr>
        <b/>
        <sz val="18"/>
        <rFont val="Times New Roman"/>
        <family val="1"/>
        <charset val="238"/>
      </rPr>
      <t xml:space="preserve">
GRAĐEVINSKO-OBRTNIČKI RADOVI
</t>
    </r>
    <r>
      <rPr>
        <sz val="12"/>
        <rFont val="Times New Roman"/>
        <family val="1"/>
        <charset val="238"/>
      </rPr>
      <t>(Igralište Budimci)</t>
    </r>
  </si>
  <si>
    <t>OPĆENITO</t>
  </si>
  <si>
    <t>Radove treba izvesti točno prema opisu troškovnika, a u stavkama gdje nije objašnjen način rada i posebne osobine finalnog produkta, izvođač je dužan pridržavati se uobičajenog načina rada, uvažavajući odredbe važećih standarda, uz obvezu izvedbe kvalitetnog proizvoda.</t>
  </si>
  <si>
    <t>Osim toga, izvođač je obvezan pridržavati se uputa projektanta/nadzora u svim pitanjima koja se odnose na izbor i obradu materijala i način izvedbe pojedinih detalja, ukoliko to nije već detaljno opisano troškovnikom, a naročito u slučajevima kada se zahtijeva izvedba van propisanih standarda.</t>
  </si>
  <si>
    <t>Sav materijal za izgradnju mora biti kvalitetan te mora odgovarati opisu troškovnika i postojećim građevinskim propisima.</t>
  </si>
  <si>
    <t>U slučaju da opis pojedine stavke nije dovoljno jasan, mjerodavna je samo uputa i tumačenje projektanta/nadzora. O tome se izvođač treba informirati već prilikom sastavljanja jedinične cijene.</t>
  </si>
  <si>
    <t>Cijene pojedinih radova moraju sadržavati sve elemente koji određuju cijenu gotovog proizvoda, a u skladu s odredbama troškovnika.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prijedloga izvođača.</t>
  </si>
  <si>
    <t>Izvođač mora postaviti zahtjeve kod nadležnih organa za uređenje i uklanjanje postrojenja bez sudjelovanja nalogodavca. Struja koju uzimaju druge tvrtke zaračunat će se direktno njima.</t>
  </si>
  <si>
    <t xml:space="preserve">Stavke troškovnika uključuju sav materijal i rad potreban za finalan i funkcionalan proizvod. </t>
  </si>
  <si>
    <t>Ukoliko određeni proizvodi nisu dostupni na tržištu privremeno ili trajno, dužnost i odgovornost je izvođača ponuditi adekvatnu zamjenu, a prije ugradnje zatražiti pisanu suglasnost projektantantskog i stručnog nadzora.</t>
  </si>
  <si>
    <t>GRAĐEVINSKI RADOVI</t>
  </si>
  <si>
    <t>Pripremni radovi odnose se na:</t>
  </si>
  <si>
    <t>1. Uklanjanje postojećeg grmolikog zelenila na parceli u području obuhvata za izgradnju projektirane građevine;</t>
  </si>
  <si>
    <t xml:space="preserve">2. Eventualno izmještanje (ili djelomično uklanjanje) zatečenih instalacija na parceli  </t>
  </si>
  <si>
    <t>3. Ostale radove od uvođenja do kraja građenja koji nisu obuhvaćeni ostalim dijelovima troškovnika a nužni su za primopredaju objekta investitoru.</t>
  </si>
  <si>
    <t>Ovom grupom radova obuhvaćeni su svi radovi u zoni obuhvata zahvata za izgradnju projektirane građevine.</t>
  </si>
  <si>
    <t>Kompletni  radovi za hortikulturno uređenje parcele, kao i uređenje pješačkih i kolnih površina obrađeni su zasebno, u projektima uređenja okoliša i internih prometnih površina.</t>
  </si>
  <si>
    <t>Troškove izrade, korištenja i demontaže svih pomoćnih, radnih i fasadnih skela i ograda kao i tehnologiju vertikalnog transporta i rada na visini potrebno je ukalkulirati u jedinične cijene.</t>
  </si>
  <si>
    <t>Potrebno je osigurati uređenje i održavanje gradilišta za dogovoren rok trajanja radova, održavanje gradilišta čistim i ponovno uspostavljanje prijašnjeg stanja okolnog terena uključujući uklanjanje kompletne nečistoće, sa sljedećim stavkama koji moraju biti uračunati u kompletnu cijenu:</t>
  </si>
  <si>
    <t>- mjesto za skladištenje i rad</t>
  </si>
  <si>
    <t>- uređaj za signalizaciju prometa uključujući rad na osiguranju prometa</t>
  </si>
  <si>
    <t>- rasvjeta gradilišta</t>
  </si>
  <si>
    <t>- skladišni prostor, radionica, magazin, natkriveni prostor</t>
  </si>
  <si>
    <t>- ograda oko gradilišta, zaštitni zid, zaštitni krov nad javnom površinom</t>
  </si>
  <si>
    <t>- strojevi, uređaji za cijelo vrijeme gradnje prema vremenskom planu projekta.</t>
  </si>
  <si>
    <t>Gradilište mora biti uređeno sukladno odredbama Zakona o zaštiti na radu.</t>
  </si>
  <si>
    <r>
      <rPr>
        <sz val="12"/>
        <rFont val="Times New Roman"/>
        <family val="1"/>
        <charset val="238"/>
      </rPr>
      <t>Obaveza izvođača je montirati natpisnu ploču sa slikom građevine, podacima o građevini, investitoru, odobrenju za građenje, projektantu, nadzoru i izvoditeljima radova. M</t>
    </r>
    <r>
      <rPr>
        <sz val="12"/>
        <color rgb="FF000000"/>
        <rFont val="Times New Roman"/>
        <family val="1"/>
        <charset val="238"/>
      </rPr>
      <t>inimalnog formata A2, otporna na atmosferilije, osigurana od pada i oštećenja. Sadržaj teksta na ploči prema pravilniku.</t>
    </r>
    <r>
      <rPr>
        <sz val="12"/>
        <rFont val="Times New Roman"/>
        <family val="1"/>
        <charset val="238"/>
      </rPr>
      <t>Uklanjanje ploče po dovršetku radova uključeno u cijenu. Sadržaj teksta na ploči prema pravilniku i zahtjevu naručitelja. Sve u skladu sa Zakonom o zaštiti na radu.</t>
    </r>
  </si>
  <si>
    <r>
      <rPr>
        <sz val="12"/>
        <rFont val="Times New Roman"/>
        <family val="1"/>
        <charset val="238"/>
      </rPr>
      <t xml:space="preserve">Izvođač je obvezan dobaviti propisani broj ekoloških kabina za potrebe gradilišta tokom izvođenja svih radova. </t>
    </r>
    <r>
      <rPr>
        <sz val="12"/>
        <rFont val="Times New Roman"/>
        <family val="1"/>
        <charset val="238"/>
      </rPr>
      <t xml:space="preserve"> Sve u skladu sa Zakonom o zaštiti na radu te u dogovoru sa investitorom.</t>
    </r>
  </si>
  <si>
    <t xml:space="preserve">ZEMLJANI RADOVI </t>
  </si>
  <si>
    <t xml:space="preserve">Radovi se moraju izvesti prema nacrtima i opisima iz troškovnika. Prije početka zemljanih radova obavezno iskolčiti gabarite objekta, te po potrebi postaviti druge potrebne oznake, označiti stalne visine te snimiti postojeći teren radi obračuna količine iskopa. Izvođenje radova na gradilištu započeti tek kada je ono uređeno prema odredbama Pravilnika o zaštiti na radu u građevinarstvu. Svi iskopi u terenu vrše se strojno ili u izuzetnim slučajevima ručno što ovisi o mjestu i uvjetima rada. Ukoliko se radovi izvode u zimskom odnosno ljetnom periodu, sve radnje zaštite pri izvođenju pojedinih radova kao i građevine u cjelini, moraju biti uključeni u jediničnu cijenu i neće se posebno priznavati nikakve naknade. Kopanje pjeskovitog terena podrazumjeva se kao rad u tlu III kategorije. Obračun iskopa zemljanih radova vrši se po volumenu stvarno izvedene količine u sraslom stanju, a nasipa po volumenu stvarno izvedene količine u nabijenom stanju. </t>
  </si>
  <si>
    <t>Odvoz materijala propisno na deponiju i troškovi iste se ne obračunavaju posebno već mora biti ukalkulirano u jediničnu cijenu stavki zemljanih radova. Ukoliko dođe do zatrpavanja, urušavanja, odrona ili bilo koje druge štete nepažnjom izvođača (radi nedovoljnog podupiranja, razupiranja ili drugog nedovoljnog osiguranja), izvođač je dužan dovesti iskop u ispravno stanje, odnosno popraviti štetu bez posebne odštete. U jediničnu cijenu predviđenih stavki moraju biti obuhvaćeni i slijedeći troškovi:
- sva iskolčenja,
- vađenje korijenja stabala i uklanjanje stabala i raslinja na čestici te odvoz na deponiju s zatrpavanjem rupa,
- gruba i fina planiranja u iskopu te zbijanje do traženog modula zbijenosti,
- eventualno potrebno snižavanje i održavanje nivoa podzemne vode,
- sve potrebne skele za razupiranje iskopa,
- odšteta za punjenje iskopa oborinskom i podzemnom vodom,
- zatrpavanja i planiranje terena nakon završetka radova,
- uklanjanje viška iskopanog materijala i troškovi deponiranja.</t>
  </si>
  <si>
    <t>Potrebno je po izvedbi iskopa na projektiranu kotu izvršiti pregled po ovlaštenom geomehaničaru, te utvrditi da li zatečena svojstva odgovaraju svojstvima određenim geomehaničkim elaboratom. Podatke o navedenom pregledu te potrebnim mjerama koje će se eventualno morati provesti potrebno je notirati u građevinski dnevnik izvođača radova.</t>
  </si>
  <si>
    <t>Planiranje dna širokog iskopa i iskopa za temeljenje izvesti sa točnošću od +/- 3cm, što je uključeno u jediničnu cijenu.</t>
  </si>
  <si>
    <t>Primanje iskopa vrši se u prisustvu nadzornog inženjera. Iskop na određenu dubinu završiti neposredno prije početka izvedbe temeljne ploče, da se ležajna ploha ne bi raskvasila. Dno iskopa mora se nalaziti na nosivom tlu bez obzira na projektiranu dubinu temeljenja.</t>
  </si>
  <si>
    <t>Eventualno potrebni dodatni iskopi platit će se prema stvarnim količinama. Ukoliko izvođač prilikom iskopa zemlje naiđe na bilo kakve predmet, objekte ili instalacije, dužan je na tom mjestu obustaviti radove i o tome obavijestiti investitora i nadzornog inženjera.</t>
  </si>
  <si>
    <t xml:space="preserve">Sav iskopani materijal zbrinuti kako je propisano prostorno-planskom dokumentacijom,  važećim zakonima i pravilnicima o otpadu, a troškove obuhvatiti jediničnom cijenom jer se nikakvi troškovi odvoza, sortiranja i zbrinjavanja neće posebno priznavati. </t>
  </si>
  <si>
    <t>Podupiranja, razupiranja i zaštita iskopa od oborinskih voda, obuhvaćena su jediničnim cijenama.</t>
  </si>
  <si>
    <t>Potrebna građa za podupiranje mora biti pripremljena na gradilištu prije početka iskopa.</t>
  </si>
  <si>
    <t>Ako se iskopane jame oštete, odrone ili zatrpaju nepažnjom, ili uslijed nedovoljnog podupiranja, izvođač ih dovodi u ispravno stanje, bez posebne naknade.</t>
  </si>
  <si>
    <t xml:space="preserve">BETONSKI I ARMIRANOBETONSKI RADOVI </t>
  </si>
  <si>
    <t xml:space="preserve">Sve stavke podrazumijevaju nabavu, transport, ugradnju i njegu betona. </t>
  </si>
  <si>
    <t>U stavke betonskih radova uključiti i eventualna dodavanja plastifikatora, aeranta i sl. aditiva za vodonepropusnost, smrzavanje i povečanje kvalitete betona ovisno o izloženosti i ostalim traženim zahtjevima s obzirom na lokaciju i vremenske uvjete prilikom ugradnje a u odnosu na tražene teh. karakteristike betona u projektu konstrukcije.</t>
  </si>
  <si>
    <t>U sve betonske radove uračunata i glatka oplata, ukoliko nije drugačije napisano. Izvedba oplate uključuje sljedeće radove: dobava, montaža, demontaža oplate i sav potreban pribor za montažu oplate (podupirači, gredice, H nosači za stropne ploče, distanceri, španere, klinove,letve...)</t>
  </si>
  <si>
    <t>Površine betonskih elemenata koji se završno samo gletaju i liče, potrebno je zidarski obraditi i izvesti kao potpuno glatke.</t>
  </si>
  <si>
    <t>Razredi izloženosti, požarna otposnost, klase čvrstoće, minimalni zaštitni slojevi i svi ostali relevantni podaci za konstruktivne elemente specificirani su u projektu konstrukcije-statičkom proračunu.</t>
  </si>
  <si>
    <t>Sve armiranobetonske elemente izvoditi/ armirati prema uputama iz projekta konstrukcije-statičkog proračuna te izvedbenoj dokumentaciji.</t>
  </si>
  <si>
    <t>Proizvodnja, ugradnja i kontrola kvalitete obavljati će se u skladu s Tehničkim popisom za građevinske konstrukcije – Dio drugi: “Posebna pravila za betonske konstrukcije” ( NN br. 17/17), HRN EN 206-1:2006 "Beton -1. dio: Specifikacije, svojstva, proizvodnja i sukladnost", (uključuje amandmane A1:2004 i A2:2005) (EN 206-1:2000+A1:2004+A2:2005)  te HRN 1128:2007 Beton – Smjernice za primjenu norme HRN EN 206-1*.</t>
  </si>
  <si>
    <t>Armaturu i zaštitne slojeve betona svake pojedine pozicije izvoditi u skladu s glavnim i izvedbenim projektom konstrukcije. Prije ugradnje obavezna je kontrola od strane nadzornog inženjera.</t>
  </si>
  <si>
    <t xml:space="preserve">Sve armiranobetonske i betonske konstrukcije moraju se izvoditi u skladu sa Zakonom o normizaciji, Tehničkom propisu za betonske konstrukcije, drugim pozitivnim postojećim propisima i standardima, projektnoj dokumentaciji i uputama nadzornog inženjera. </t>
  </si>
  <si>
    <t>Jediničnom cijenom je obuhvaćeno:
- priprema betona u betonari,
- dostava betona na gradilište,
- doprema, izrada, montaža i demontaža kompletne oplate,
- čišćenje armature od hrđe i nečistoća te sortiranjem,
- sječenje, ravnanje i savijanje armature,
- distanceri,
- ugradnja i njegovanje betona,
- svi horizontalni i vertikalni transporti,</t>
  </si>
  <si>
    <t>- potrebna radna skela i podupiranje,
- uzimanje i ispitivanje potrebnih uzoraka,
- čišćenje u tijeku izvođenja i nakon završetka svih radova,
- sva šteta i troškovi popravaka kao posljedica nepažnje u tijeku izvođenja,
- svi režijski troškovi,
- sav potreban alat na gradilištu i uskladištenje,
- troškove zaštite na radu,
- pregled oplate od strane izvođača i ndzornog inženjera prije početka betoniranja,
- zaštita vidljivog betona propisanim i navedenim sredstvima i premazima,
- betoniranje uz moguću prisutnost podzemne vode
- ispitivanje kvalitete ugrađenog betona.</t>
  </si>
  <si>
    <t>Sve radove izvesti prema projektnoj dokumentaciji te u skladu s Programom kontrole i osiguranja kvalitete iz iste.</t>
  </si>
  <si>
    <t>ASFALTERSKI RADOVI</t>
  </si>
  <si>
    <t>Ovi tehnički uvjeti odnose se na izvođenje radova na izradi asfaltnih konstrukcija, uključujući pripremu podloge, ugradnju vezivnog i habajućeg sloja asfalta, kao i prateće radove (rubnjaci, slivnici, prilagodbe postojećim površinama i dr.).</t>
  </si>
  <si>
    <t>Svi radovi moraju se izvoditi u skladu s važećim zakonima i propisima Republike Hrvatske, tehničkim normama (HRN, EN), pravilima struke i projektno-tehničkom dokumentacijom.</t>
  </si>
  <si>
    <t>Svi materijali moraju odgovarati propisanim standardima i moraju imati odgovarajuće ateste i certifikate:
Asfaltne mješavine: prema HRN EN 13108,
Bitumen: prema HRN EN 12591,
Agregati: prema HRN EN 13043,
Veziva i aditivi: certificirani i kompatibilni s projektiranim sastavom asfaltne mješavine.</t>
  </si>
  <si>
    <t>Prije polaganja asfalta, podloga mora biti očišćena, isprofilirana i zbijena.
Na stabiliziranu podlogu, prije polaganja asfaltnih slojeva, mora se nanijeti prianjajući bitumenski premaz (emulzija) u propisanoj količini (cca 0,3 – 0,6 kg/m²).
Na vezni sloj (kod dvoslojnog asfalta) također se nanosi prianjajući premaz prije polaganja habajućeg sloja.</t>
  </si>
  <si>
    <t>Asfalt se ugrađuje finišerima s automatskom regulacijom visine i nagiba.
Zbijanje se vrši vibracijskim valjcima u više prijelaza prema uputama proizvođača mješavine.
Radovi moraju biti neprekidni i pažljivo organizirani kako bi se izbjegla hladna reška.
Spojevi između starih i novih slojeva moraju biti pravilno obrađeni i povezani.</t>
  </si>
  <si>
    <t>Ugradnja betonskih rubnjaka mora se izvoditi na betonski temelj, s pravilnim nagibima i nivelacijom.
Regulacija poklopaca šahtova i slivnika izvodi se na gotovu visinu kolničke konstrukcije.
Opločenje i rubne trake moraju biti stabilne i usklađene s kolnikom.</t>
  </si>
  <si>
    <t>Izvođač mora osigurati redovitu kontrolu kvalitete materijala i izvedenih radova putem ovlaštenih laboratorija.
Kontrolna ispitivanja uključuju: zbijenost sloja, debljinu, ujednačenost površine, prianjanje slojeva, ispitivanje nosivosti podloge.
U slučaju odstupanja, izvođač je dužan o svom trošku otkloniti sve nedostatke.</t>
  </si>
  <si>
    <t>Tijekom izvođenja radova mora se osigurati zaštita okoliša (zbrinjavanje otpada, sprječavanje onečišćenja).
Mjesto izvođenja mora biti adekvatno označeno i osigurano za promet i pješake.
Izvođač odgovara za poštivanje svih mjera zaštite na radu.
Svi radovi moraju se izvesti u rokovima definiranim ugovorom.
Završni pregled i primopredaja radova vrši se u nazočnosti nadzornog inženjera.
Ugrađeni materijali i izvedeni radovi moraju biti u skladu s propisanim tehničkim zahtjevima.</t>
  </si>
  <si>
    <t>OPREMA</t>
  </si>
  <si>
    <t>Izvođač/ponuđač je dužan nuditi solidan i ispravan rad, na temelju prikaza opreme i troškovnika pa se neće uzeti u obzir naknadno pozivanje na eventualno nerazumijevanje ili manjkavosti opisa i nacrta.
Za svaku stavku troškovnika projektirane opreme izvoditelj opreme mora dati zakonom propisan
jamstveni rok za tu vrstu proizvoda.
Za sve radove treba primjenjivati tehničke propise i norme.
Izvedba radova treba biti prema nacrtima, općim uvjetima i opisu radova, detaljima i prema pravilima zanata. Eventualna odstupanja treba prethodno dogovoriti s nadzornim organom i projektantom za svaki pojedini slučaj.
Tolerancija mjera izvedenih radova određena su uzancama zanata, odnosno prema odluci projektanta i nadzorne službe.
Sva odstupanja od dogovorenih tolerantnih mjera dužan je izvoditelj otkloniti o svom trošku.
Skladištenje opreme i materijala treba provesti tako da budu osigurani od vlaženja i lomova.</t>
  </si>
  <si>
    <t>Za projektiranu opremu odabrani Ponuditelj treba izraditi radioničku dokumentaciju i prezentirati uzorke koje prije izvođenja treba odobriti Projektant, za sve stavke gdje se to navodi u troškovnicima.</t>
  </si>
  <si>
    <t>U jediničnu cijenu projektirane opreme uključena je:
- izrada radioničkih nacrta i prijedlog načina ugradbe od strane izvoditelja radova, te davanje na uvid i odobrenje projektantu koji mora pismeno odobriti izvedbu i ugradbu istog.
- nabava i ugradba kvalitetnog materijala za izradu stavki koji mora biti u skladu s propisima HRNa, a oni za koje ne postoje moraju posjedovati ateste od odgovarajućih ustanova da odgovaraju predviđenoj namjeni.
- prvoklasna izrada u radionici sa svim potrebnim priborom i sredstvima (prema detaljima, stavkama i opisima), te dostava na gradilište,
- sav unutarnji (horizontalni i vertikalni) i vanjski transport do mjesta ugradbe,
- kompletna montaža i ugradba na gradilištu sa dotjerivanjem do besprijekornog funkcioniranja svih pojedinih dijelova,
- postava i skidanje eventualno potrebne radne skele,
- završna obrada svih drvenih elemenata kako je u pojedinoj stavci označeno,
- zaštita antikorozivnim sredstvima ili pocinčavanj, te ličenje u tonu i boji po izboru projektanta prema propisima HRN-a svih metalnih elemenata i veznih sredstava koja se ugrađuju na stolarskim ili uz stolarske elemente,
- sva potrebna bušenja za pričvršćenje u zid, strop ili pod izvesti pažljivo, u suprotnom treba eventualna oštećenja popraviti na način da se uredi cijela ploha.
- čišćenje objekta nakon dopreme i ugradbe opreme,
- troškovi zaštite na radu</t>
  </si>
  <si>
    <t>Br.st.</t>
  </si>
  <si>
    <t>V R S T A   R A D A</t>
  </si>
  <si>
    <t>Jed. mj.</t>
  </si>
  <si>
    <t>Količina</t>
  </si>
  <si>
    <t>Jed. Cijena</t>
  </si>
  <si>
    <t>Ukupno</t>
  </si>
  <si>
    <t>1.</t>
  </si>
  <si>
    <t>1.1</t>
  </si>
  <si>
    <t>Uklanjanje raslinja</t>
  </si>
  <si>
    <t>Ručno ili mehaničko uklanjanje samonikle vegetacije (trave, korova, grmlja) iz pukotina i rubova postojeće asfaltne konstrukcije, uključujući struganje, čupanje i odvoz otpada na deponij. Radovi uključuju i eventualno dodatno čišćenje površine od ostataka zemlje i korijenja radi pripreme za daljnju sanaciju pukotina i presvlačenje.</t>
  </si>
  <si>
    <r>
      <rPr>
        <sz val="11"/>
        <rFont val="Times New Roman"/>
        <family val="1"/>
        <charset val="238"/>
      </rPr>
      <t>m</t>
    </r>
    <r>
      <rPr>
        <vertAlign val="superscript"/>
        <sz val="11"/>
        <rFont val="Times New Roman"/>
        <family val="1"/>
        <charset val="238"/>
      </rPr>
      <t>2</t>
    </r>
  </si>
  <si>
    <t>UKUPNO  1.</t>
  </si>
  <si>
    <t>2.</t>
  </si>
  <si>
    <t>ZEMLJANI RADOVI</t>
  </si>
  <si>
    <t>2.1</t>
  </si>
  <si>
    <t>Iskop za rubnjake</t>
  </si>
  <si>
    <t xml:space="preserve">Ručni ili strojni iskop tla uz rub postojeće asfaltne površine širine 18 cm i dubine 40 cm radi formiranja ležišta za ugradnju parkovnih rubnjaka dimenzija 8/20 cm. U jediničnu cijenu uključen sav potreban rad, utovar, svi transporti, i zbrinjavanje iskopanog materijala uključivo sa svim taksama i naknadama. Odvoz na deponiju do 10 km udaljenosti. Rad uključuje i eventualno rezanje asfaltne konstrukcije na rubu kolnika radi preciznog spoja s novim rubnjakom. </t>
  </si>
  <si>
    <t>m'</t>
  </si>
  <si>
    <t>2.2</t>
  </si>
  <si>
    <t>Dobava kamena za rubnjake</t>
  </si>
  <si>
    <t>Dobava i ugradnja (razastiranje i zbijanje) kamena tucanika u debljini 20 cm zbijenog tucanika kao izrada nosivog sloja ispod posteljice rubnjaka. Zbijanje se vrši u slojevima do postizanja odgovarajuće zbijenosti Mz=60 MN/m2. Tucanik granulacije 0/60 mm, težine cca 1600 kg/m³. Obračun prema stvarno izvedenim količinama materijala u zbijenom stanju.</t>
  </si>
  <si>
    <r>
      <rPr>
        <sz val="11"/>
        <rFont val="Times New Roman"/>
        <family val="1"/>
        <charset val="238"/>
      </rPr>
      <t>m</t>
    </r>
    <r>
      <rPr>
        <vertAlign val="superscript"/>
        <sz val="11"/>
        <rFont val="Times New Roman"/>
        <family val="1"/>
        <charset val="238"/>
      </rPr>
      <t>3</t>
    </r>
  </si>
  <si>
    <t>Iskop za temeljne stope košarkaških stupova</t>
  </si>
  <si>
    <t>Ručni ili strojni iskop tla uz rezani rub postojeće asfaltne površine na pozicijama planiranih temeljnih stopa košarkaških stupova, dimenzija 40x40 cm i dubine 80 cm. U jediničnu cijenu uključen sav potreban rad, utovar, svi transporti, i zbrinjavanje iskopanog materijala uključivo sa svim taksama i naknadama. Odvoz na deponiju do 10 km udaljenosti. Rad uključuje zaštitu okolnih asfaltnih površina i pripremu iskopa za betoniranje. Obračun radova po komadu.</t>
  </si>
  <si>
    <t>kom</t>
  </si>
  <si>
    <t>Iskop za temeljne stope ograde</t>
  </si>
  <si>
    <t>Ručni ili strojni iskop tla na pozicijama planiranih temeljnih stopa ograde, dimenzija 40x40 cm i dubine 80 cm. U jediničnu cijenu uključen sav potreban rad, utovar, svi transporti, i zbrinjavanje iskopanog materijala uključivo sa svim taksama i naknadama. Odvoz na deponiju do 10 km udaljenosti. Rad uključuje zaštitu okolnih asfaltnih površina i pripremu iskopa za betoniranje. Obračun radova po komadu.</t>
  </si>
  <si>
    <t>UKUPNO  2.</t>
  </si>
  <si>
    <t>3.</t>
  </si>
  <si>
    <t>ASFALTNA KONSTRUKCIJA</t>
  </si>
  <si>
    <t>3.1</t>
  </si>
  <si>
    <t>Ugradnja rubnjaka</t>
  </si>
  <si>
    <t xml:space="preserve">Dobava i postavljanje prefabriciranih parkovnih rubnjaka 8/20/50 u svježi beton C20/25. Rubnjaci se postavljaju na minimalno 10 cm debljine sloja betona, te se bočno zalažu betonom sa vanjske strane do 2/3 visine rubnjaka. Potrošnja betona cca 0,03 m³ po m' ugradnje rubnjaka. U cijeni i fugiranje reški između rubnjaka cementnim mortom. Obračun po m' postavljenih rubnjaka. </t>
  </si>
  <si>
    <t>3.2</t>
  </si>
  <si>
    <t xml:space="preserve">Sanacija ruba kolnika pored rubnjaka </t>
  </si>
  <si>
    <t>Sanacija i ispunjavanje praznina uz rubove postojeće asfaltne konstrukcije nakon ugradnje parkovnih rubnjaka korištenjem svježeg betona klase C20/25. Rad uključuje postavu oplate ako je potrebno, ugradnju, zbijanje i završnu obradu betona u sloju debljine do 6 cm. Betonska masa jednaka onoj korištenoj za ugradnju rubnjaka, radi osiguravanja stabilnosti i povezivanja konstrukcije. Obračun po m' saniranog ruba.</t>
  </si>
  <si>
    <t>3.3</t>
  </si>
  <si>
    <t>Rezanje asfaltne povrsine</t>
  </si>
  <si>
    <t>Strojno rezanje postojeće asfaltne površine na pozicijama temelja stupova za košarkaške koševe, u tlocrtnoj dimenziji 40x40 cm, te uklanjanje i odvoz izrezanog materijala s gradilišta na ovlašteni deponij. Rad uključuje lokalno razbijanje asfalta, zaštitu rubova, pripremu za iskop temelja te čišćenje područja zahvata.  Obračun radova po komadu.</t>
  </si>
  <si>
    <t>3.4</t>
  </si>
  <si>
    <t>Sanacija spoja stope s postojećim asfaltom</t>
  </si>
  <si>
    <t xml:space="preserve">Sanacija spoja između betonske temeljne stope i postojećeg asfalta u prethodno izrezanom otvoru dimenzija 40 x 40 cm. Rad uključuje čišćenje i pripremu kontaktnog područja, nanošenje bitumenske mješavine na spojevima, te eventualnu ugradnju asfaltne mješavine u debljini postojeće asfaltne konstrukcije radi brtvljenja spoja. Obračun po m' saniranog spoja. </t>
  </si>
  <si>
    <t>3.5</t>
  </si>
  <si>
    <t>Sanacija pukotina</t>
  </si>
  <si>
    <t>Nanošenje bitumenske mješavine te ispunjavanje pukotina prethodno pripremljenom hladnom bitumenskom mješavinom – ovisno o uvjetima izvođenja). Po potrebi završno posipanje finim suhim agregatom radi sprječavanja lijepljenja.
Rad se izvodi u širini pukotina do cca 3 cm. Obračun po m² asfaltne površine.</t>
  </si>
  <si>
    <t>3.6</t>
  </si>
  <si>
    <t>Novi habajući sloj asfalta</t>
  </si>
  <si>
    <t>Strojna izrada završnog habajućeg sloja asfalta tipa AC 8 surf, debljine d=3 cm na prethodno pripremljenu podlogu. 
U cijeni su sadržani svi troškovi nabave materijala, proizvodnje i ugradnje asfaltne mješavine, prijevoz, oprema i ostalo potrebno za potpuno izvođenje radova. Rad uključuje čišćenje površine, dopremu asfaltne mješavine, strojno razastiranje, ručnu doradu rubova i zbijanje valjkom do potpune zbijenosti. Površina mora biti ravna, kompaktna, bez udubljenja i spremna za završno obilježavanje sportskih linija.
Obračun po m² položenog i ugrađenog sloja.</t>
  </si>
  <si>
    <t>UKUPNO  3.</t>
  </si>
  <si>
    <t>4.</t>
  </si>
  <si>
    <t>ARMIRANO BETONSKI RADOVI</t>
  </si>
  <si>
    <t>4.1</t>
  </si>
  <si>
    <t>AB stopa stupova za košarkaške koševe</t>
  </si>
  <si>
    <t>Nabava, doprema i ugradnja betona klase C20/25 u prethodno pripremljeni iskop dimenzija 40 x 40 x 80 cm za temeljne stope stupova košarkaških koševa, uključujući potrebnu oplatu ako je potrebna, armiranje i sve potrebne radove do završetka betonske stope spremne za montažu stupa. Obračun po komadu izvedene temeljne stope.</t>
  </si>
  <si>
    <t>AB stopa stupova ograde</t>
  </si>
  <si>
    <t>Nabava, doprema i ugradnja betona klase C20/25 u prethodno pripremljeni iskop dimenzija 40 x 40 x 80 cm za temeljne stope stupova ograde, uključujući potrebnu oplatu ako je potrebna, armiranje i sve potrebne radove do završetka betonske stope spremne za montažu stupa. Obračun po komadu izvedene temeljne stope.</t>
  </si>
  <si>
    <t>UKUPNO  4.</t>
  </si>
  <si>
    <t>5.</t>
  </si>
  <si>
    <t>OPREMA IGRALIŠTA</t>
  </si>
  <si>
    <t>5.1</t>
  </si>
  <si>
    <t>Košarkaški koš</t>
  </si>
  <si>
    <t xml:space="preserve">Montaža i ugradnja košarkaškog koša sa stupom na prethodno izrađeni temelj, uključujući postavljanje, nivelaciju i sidrenje stupa u temeljnu stopu, učvršćivanje metalne konstrukcije, postavu table, obruča i mrežice, te završnu kontrolu stabilnosti i ispravnosti montaže. Rad uključuje korištenje potrebnog alata, dizanje/pozicioniranje stupa, te završno učvršćivanje prema uputama proizvođača. Obračun po komadu ugrađenog koša.
</t>
  </si>
  <si>
    <t>5.2</t>
  </si>
  <si>
    <t>Nogometni golovi</t>
  </si>
  <si>
    <t>Dobava i postava metalnog gola za mali nogomet, unutarnjih dimenzija 300 x 100 x 200 cm, izrađen od pocinčanih kvadratnih čeličnih profila dimenzija 80 x 80 mm. Konstrukcija obojana ili plastificirana u bijelu ili drugu svijetlu boju, uključujući sve potrebne elemente za stabilnu montažu na postojeću asfaltnu površinu (tiplanje ili sidrenje), isporuku i montažu mreža od UV-otpornog sintetičkog materijala te sav potreban montažni pribor. Rad uključuje završnu kontrolu stabilnosti, sigurnosti i funkcionalnosti. Obračun po komadu postavljenog gola.</t>
  </si>
  <si>
    <t>5.3</t>
  </si>
  <si>
    <t>Stupovi ograde</t>
  </si>
  <si>
    <t xml:space="preserve">Ugradnja čeličnih stupova zaštitne ograde izrađenih od pocinčanih ili plastificiranih čeličnih kvadratnih profila dimenzija 60 x 60 mm i visine 5,00 m, mehaničkim pričvršćenjem (tiplanje ili sidrenje) na prethodno izvedene armiranobetonske temeljne stope dimenzija 40 x 40 x 80 cm. Ugradnja uključuje postavu stupova s čeličnom podložnom pločom, nivelaciju, učvršćenje anker vijcima (najmanje 4 po stupu), te kontrolu vertikalnosti i stabilnosti. Obračun po komadu ugrađenog stupa. </t>
  </si>
  <si>
    <t>5.4</t>
  </si>
  <si>
    <t>Zaštitna PVC mreža</t>
  </si>
  <si>
    <r>
      <t>Dobava i montaža PVC zaštitne mreže na prethodno ugrađene čelične stupove zaštitne ograde. Mreža visine 4,50 m, oka dimenzija 13 x 13 cm, pričvršćuje se na stupove pomoću spojnih elemenata (napinjača, pocinčanih žica, kopči ili traka). Rad uključuje razmotavanje, zatezanje, poravnavanje i učvršćivanje mreže duž cijele trase ograde, uključujući kutne i završne spojeve. Obračun po m</t>
    </r>
    <r>
      <rPr>
        <sz val="11"/>
        <rFont val="Arial"/>
        <family val="2"/>
        <charset val="238"/>
      </rPr>
      <t>²</t>
    </r>
    <r>
      <rPr>
        <sz val="11"/>
        <rFont val="Times New Roman"/>
        <family val="1"/>
        <charset val="238"/>
      </rPr>
      <t xml:space="preserve"> mreže.</t>
    </r>
  </si>
  <si>
    <t>5.5</t>
  </si>
  <si>
    <t>Oznake na malonogometnom igralištu</t>
  </si>
  <si>
    <t>Izvedba linija koje služe za detaljno utvrđivanje načina upotrebe označene površine igrališta. Linije su široke 8,00 cm, moraju biti bijele boje, a sve prema grafičkom prilogu iz projekta. Obračun se vrši po m¹ gotove oznake, a u njega ulazi sav potreban materijal i rad do potpunog dovršenja oznake.</t>
  </si>
  <si>
    <t>m¹</t>
  </si>
  <si>
    <t>Oznake na košarkaškom igralištu</t>
  </si>
  <si>
    <t>Izvedba linija koje služe za detaljno utvrđivanje načina upotrebe označene površine igrališta. Linije su široke 5,00 cm, moraju biti žute boje, a sve prema grafičkom prilogu iz projekta. Obračun se vrši po m¹ gotove oznake, a u njega ulazi sav potreban materijal i rad do potpunog dovršenja oznake.</t>
  </si>
  <si>
    <t>UKUPNO  5.</t>
  </si>
  <si>
    <t>REKAPITULACIJA:</t>
  </si>
  <si>
    <t>GRAĐEVINSKO-OBRTNIČKI RADOVI</t>
  </si>
  <si>
    <t>∑</t>
  </si>
  <si>
    <t>TENDER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</si>
</sst>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k_n_-;\-* #,##0.00\ _k_n_-;_-* &quot;-&quot;??\ _k_n_-;_-@_-"/>
    <numFmt numFmtId="164" formatCode="_-* #,##0.00\ &quot;€&quot;_-;\-* #,##0.00\ &quot;€&quot;_-;_-* &quot;-&quot;??\ &quot;€&quot;_-;_-@_-"/>
    <numFmt numFmtId="165" formatCode="_ * #,##0.00_ ;_ * \-#,##0.00_ ;_ * &quot;-&quot;??_ ;_ @_ "/>
    <numFmt numFmtId="166" formatCode="#,###.00"/>
    <numFmt numFmtId="167" formatCode="[$-41A]General"/>
    <numFmt numFmtId="168" formatCode="_-* #,##0.00\ [$€-1]_-;\-* #,##0.00\ [$€-1]_-;_-* &quot;-&quot;??\ [$€-1]_-;_-@_-"/>
    <numFmt numFmtId="169" formatCode="0.0"/>
    <numFmt numFmtId="170" formatCode="#,##0.00\ [$€-1]"/>
    <numFmt numFmtId="171" formatCode="[$-41A]#,##0.00"/>
    <numFmt numFmtId="172" formatCode="#,##0.00&quot; kn&quot;"/>
  </numFmts>
  <fonts count="42">
    <font>
      <sz val="12"/>
      <color theme="1"/>
      <name val="Calibri"/>
      <charset val="134"/>
      <scheme val="minor"/>
    </font>
    <font>
      <sz val="10"/>
      <name val="Times New Roman"/>
      <family val="1"/>
      <charset val="238"/>
    </font>
    <font>
      <b/>
      <sz val="12"/>
      <name val="Times New Roman"/>
      <family val="1"/>
      <charset val="238"/>
    </font>
    <font>
      <sz val="11"/>
      <name val="Times New Roman"/>
      <family val="1"/>
      <charset val="238"/>
    </font>
    <font>
      <sz val="12"/>
      <name val="Times New Roman"/>
      <family val="1"/>
      <charset val="238"/>
    </font>
    <font>
      <b/>
      <sz val="11"/>
      <name val="Times New Roman"/>
      <family val="1"/>
      <charset val="238"/>
    </font>
    <font>
      <b/>
      <sz val="14"/>
      <name val="Times New Roman"/>
      <family val="1"/>
      <charset val="238"/>
    </font>
    <font>
      <b/>
      <sz val="12"/>
      <name val="Arial"/>
      <family val="2"/>
      <charset val="238"/>
    </font>
    <font>
      <b/>
      <sz val="13"/>
      <name val="Times New Roman"/>
      <family val="1"/>
      <charset val="238"/>
    </font>
    <font>
      <b/>
      <sz val="11"/>
      <name val="Times New Roman"/>
      <family val="1"/>
      <charset val="238"/>
    </font>
    <font>
      <sz val="11"/>
      <name val="Times New Roman"/>
      <family val="1"/>
      <charset val="238"/>
    </font>
    <font>
      <sz val="11"/>
      <color rgb="FFFF0000"/>
      <name val="Times New Roman"/>
      <family val="1"/>
      <charset val="238"/>
    </font>
    <font>
      <b/>
      <sz val="12"/>
      <color rgb="FFFF0000"/>
      <name val="Times New Roman"/>
      <family val="1"/>
      <charset val="238"/>
    </font>
    <font>
      <sz val="12"/>
      <color rgb="FFFF0000"/>
      <name val="Times New Roman"/>
      <family val="1"/>
      <charset val="238"/>
    </font>
    <font>
      <sz val="11"/>
      <color rgb="FFFF0000"/>
      <name val="Times New Roman"/>
      <family val="1"/>
      <charset val="238"/>
    </font>
    <font>
      <b/>
      <sz val="11"/>
      <color rgb="FFFF0000"/>
      <name val="Times New Roman"/>
      <family val="1"/>
      <charset val="238"/>
    </font>
    <font>
      <b/>
      <sz val="11"/>
      <color rgb="FFFF0000"/>
      <name val="Times New Roman"/>
      <family val="1"/>
      <charset val="238"/>
    </font>
    <font>
      <b/>
      <sz val="11"/>
      <color rgb="FF000000"/>
      <name val="Times New Roman"/>
      <family val="1"/>
      <charset val="238"/>
    </font>
    <font>
      <sz val="11"/>
      <color rgb="FF000000"/>
      <name val="Times New Roman"/>
      <family val="1"/>
      <charset val="238"/>
    </font>
    <font>
      <b/>
      <sz val="26"/>
      <name val="Times New Roman"/>
      <family val="1"/>
      <charset val="238"/>
    </font>
    <font>
      <b/>
      <sz val="18"/>
      <name val="Times New Roman"/>
      <family val="1"/>
      <charset val="238"/>
    </font>
    <font>
      <b/>
      <sz val="12"/>
      <name val="Times New Roman"/>
      <family val="1"/>
      <charset val="238"/>
    </font>
    <font>
      <sz val="12"/>
      <name val="Times New Roman"/>
      <family val="1"/>
      <charset val="238"/>
    </font>
    <font>
      <sz val="12"/>
      <color rgb="FF000000"/>
      <name val="Times New Roman"/>
      <family val="1"/>
      <charset val="238"/>
    </font>
    <font>
      <sz val="12"/>
      <name val="Arial"/>
      <family val="2"/>
      <charset val="238"/>
    </font>
    <font>
      <b/>
      <sz val="12"/>
      <color rgb="FF000000"/>
      <name val="Times New Roman"/>
      <family val="1"/>
      <charset val="238"/>
    </font>
    <font>
      <sz val="10"/>
      <color rgb="FFFF0000"/>
      <name val="Times New Roman"/>
      <family val="1"/>
      <charset val="238"/>
    </font>
    <font>
      <b/>
      <sz val="10"/>
      <name val="Times New Roman"/>
      <family val="1"/>
      <charset val="238"/>
    </font>
    <font>
      <sz val="10"/>
      <color rgb="FFFF0000"/>
      <name val="Times New Roman"/>
      <family val="1"/>
      <charset val="238"/>
    </font>
    <font>
      <b/>
      <sz val="10"/>
      <color rgb="FFFF0000"/>
      <name val="Times New Roman"/>
      <family val="1"/>
      <charset val="238"/>
    </font>
    <font>
      <b/>
      <sz val="16"/>
      <name val="Times New Roman"/>
      <family val="1"/>
      <charset val="238"/>
    </font>
    <font>
      <b/>
      <sz val="20"/>
      <name val="Times New Roman"/>
      <family val="1"/>
      <charset val="238"/>
    </font>
    <font>
      <sz val="10"/>
      <name val="Arial"/>
      <family val="2"/>
      <charset val="238"/>
    </font>
    <font>
      <sz val="11"/>
      <color indexed="8"/>
      <name val="Calibri"/>
      <family val="2"/>
      <charset val="238"/>
    </font>
    <font>
      <sz val="10"/>
      <color rgb="FF000000"/>
      <name val="Calibri"/>
      <family val="2"/>
      <charset val="238"/>
    </font>
    <font>
      <sz val="8"/>
      <name val="Verdana"/>
      <family val="2"/>
      <charset val="238"/>
    </font>
    <font>
      <sz val="11"/>
      <color rgb="FF000000"/>
      <name val="Calibri"/>
      <family val="2"/>
      <charset val="238"/>
    </font>
    <font>
      <sz val="10"/>
      <color rgb="FF000000"/>
      <name val="Arial"/>
      <family val="2"/>
      <charset val="238"/>
    </font>
    <font>
      <b/>
      <sz val="9"/>
      <name val="Times New Roman"/>
      <family val="1"/>
      <charset val="238"/>
    </font>
    <font>
      <sz val="11"/>
      <name val="Arial"/>
      <family val="2"/>
      <charset val="238"/>
    </font>
    <font>
      <vertAlign val="superscript"/>
      <sz val="11"/>
      <name val="Times New Roman"/>
      <family val="1"/>
      <charset val="238"/>
    </font>
    <font>
      <sz val="12"/>
      <color theme="1"/>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16">
    <xf numFmtId="0" fontId="0" fillId="0" borderId="0">
      <alignment vertical="center"/>
    </xf>
    <xf numFmtId="165" fontId="41" fillId="0" borderId="0" applyFont="0" applyFill="0" applyBorder="0" applyAlignment="0" applyProtection="0">
      <alignment vertical="center"/>
    </xf>
    <xf numFmtId="0" fontId="32" fillId="0" borderId="0"/>
    <xf numFmtId="0" fontId="33" fillId="0" borderId="0">
      <alignment vertical="center"/>
    </xf>
    <xf numFmtId="0" fontId="32" fillId="0" borderId="0"/>
    <xf numFmtId="0" fontId="4" fillId="0" borderId="0">
      <alignment vertical="center"/>
    </xf>
    <xf numFmtId="0" fontId="34" fillId="0" borderId="0"/>
    <xf numFmtId="43" fontId="32" fillId="0" borderId="0" applyFont="0" applyFill="0" applyBorder="0" applyAlignment="0" applyProtection="0"/>
    <xf numFmtId="0" fontId="35" fillId="0" borderId="0" applyBorder="0" applyProtection="0">
      <alignment horizontal="right" vertical="top" wrapText="1"/>
    </xf>
    <xf numFmtId="166" fontId="35" fillId="0" borderId="0" applyBorder="0" applyProtection="0">
      <alignment horizontal="right" vertical="top" wrapText="1"/>
    </xf>
    <xf numFmtId="0" fontId="35" fillId="0" borderId="0" applyBorder="0" applyProtection="0">
      <alignment horizontal="left" vertical="top" wrapText="1"/>
    </xf>
    <xf numFmtId="0" fontId="32" fillId="0" borderId="0"/>
    <xf numFmtId="0" fontId="36" fillId="0" borderId="0"/>
    <xf numFmtId="167" fontId="37" fillId="0" borderId="0"/>
    <xf numFmtId="0" fontId="32" fillId="0" borderId="0"/>
    <xf numFmtId="0" fontId="38" fillId="0" borderId="2">
      <alignment horizontal="left" vertical="top" wrapText="1"/>
    </xf>
  </cellStyleXfs>
  <cellXfs count="202">
    <xf numFmtId="0" fontId="0" fillId="0" borderId="0" xfId="0">
      <alignment vertical="center"/>
    </xf>
    <xf numFmtId="0" fontId="1" fillId="0" borderId="0" xfId="0" applyFont="1" applyFill="1" applyAlignment="1"/>
    <xf numFmtId="0" fontId="2" fillId="0" borderId="0" xfId="0" applyFont="1" applyFill="1" applyBorder="1" applyAlignment="1"/>
    <xf numFmtId="0" fontId="3" fillId="0" borderId="0" xfId="0" applyFont="1" applyFill="1" applyBorder="1" applyAlignment="1">
      <alignment horizontal="left" vertical="top" wrapText="1"/>
    </xf>
    <xf numFmtId="0" fontId="4" fillId="0" borderId="0" xfId="2" applyFont="1" applyFill="1" applyBorder="1" applyAlignment="1">
      <alignment horizontal="center"/>
    </xf>
    <xf numFmtId="4" fontId="4" fillId="0" borderId="0" xfId="2" applyNumberFormat="1" applyFont="1" applyFill="1" applyBorder="1" applyAlignment="1">
      <alignment horizontal="center"/>
    </xf>
    <xf numFmtId="2" fontId="4" fillId="0" borderId="0" xfId="2" applyNumberFormat="1" applyFont="1" applyFill="1" applyBorder="1" applyAlignment="1">
      <alignment horizontal="center"/>
    </xf>
    <xf numFmtId="0" fontId="1" fillId="0" borderId="0" xfId="0" applyFont="1" applyFill="1" applyBorder="1" applyAlignment="1"/>
    <xf numFmtId="0" fontId="1" fillId="2" borderId="0" xfId="0" applyFont="1" applyFill="1" applyAlignment="1">
      <alignment vertical="top"/>
    </xf>
    <xf numFmtId="0" fontId="5" fillId="0" borderId="0" xfId="2" applyNumberFormat="1" applyFont="1" applyFill="1" applyAlignment="1">
      <alignment horizontal="right" vertical="top"/>
    </xf>
    <xf numFmtId="4" fontId="6" fillId="0" borderId="0" xfId="2" applyNumberFormat="1" applyFont="1" applyFill="1" applyBorder="1" applyAlignment="1">
      <alignment horizontal="left" vertical="top"/>
    </xf>
    <xf numFmtId="0" fontId="5" fillId="0" borderId="0" xfId="2" applyNumberFormat="1" applyFont="1" applyFill="1" applyBorder="1" applyAlignment="1">
      <alignment horizontal="right" vertical="top"/>
    </xf>
    <xf numFmtId="4" fontId="5" fillId="0" borderId="0" xfId="2" applyNumberFormat="1" applyFont="1" applyFill="1" applyBorder="1" applyAlignment="1">
      <alignment horizontal="left" vertical="top" wrapText="1"/>
    </xf>
    <xf numFmtId="0" fontId="5" fillId="0" borderId="0" xfId="2" applyNumberFormat="1" applyFont="1" applyFill="1" applyBorder="1" applyAlignment="1">
      <alignment horizontal="center" vertical="top"/>
    </xf>
    <xf numFmtId="0" fontId="5" fillId="0" borderId="0" xfId="6" applyFont="1" applyAlignment="1">
      <alignment horizontal="left" vertical="top"/>
    </xf>
    <xf numFmtId="0" fontId="3" fillId="0" borderId="0" xfId="2" applyFont="1" applyFill="1" applyBorder="1" applyAlignment="1">
      <alignment horizontal="center"/>
    </xf>
    <xf numFmtId="4" fontId="3" fillId="0" borderId="0" xfId="2" applyNumberFormat="1" applyFont="1" applyFill="1" applyBorder="1" applyAlignment="1">
      <alignment horizontal="center"/>
    </xf>
    <xf numFmtId="168" fontId="5" fillId="0" borderId="0" xfId="2" applyNumberFormat="1" applyFont="1" applyFill="1" applyBorder="1" applyAlignment="1">
      <alignment horizontal="left"/>
    </xf>
    <xf numFmtId="4" fontId="7" fillId="0" borderId="1" xfId="2" applyNumberFormat="1" applyFont="1" applyFill="1" applyBorder="1" applyAlignment="1">
      <alignment horizontal="right"/>
    </xf>
    <xf numFmtId="168" fontId="2" fillId="0" borderId="1" xfId="2" applyNumberFormat="1" applyFont="1" applyFill="1" applyBorder="1" applyAlignment="1">
      <alignment horizontal="left"/>
    </xf>
    <xf numFmtId="4" fontId="5" fillId="0" borderId="0" xfId="2" applyNumberFormat="1" applyFont="1" applyFill="1" applyBorder="1" applyAlignment="1">
      <alignment horizontal="right" vertical="top" wrapText="1"/>
    </xf>
    <xf numFmtId="169" fontId="4" fillId="0" borderId="0" xfId="2" applyNumberFormat="1" applyFont="1" applyFill="1" applyBorder="1" applyAlignment="1">
      <alignment horizontal="center"/>
    </xf>
    <xf numFmtId="0" fontId="5" fillId="0" borderId="0" xfId="0" applyFont="1" applyFill="1" applyBorder="1" applyAlignment="1">
      <alignment horizontal="justify" vertical="center"/>
    </xf>
    <xf numFmtId="0" fontId="3" fillId="0" borderId="0" xfId="2" applyNumberFormat="1" applyFont="1" applyFill="1" applyBorder="1" applyAlignment="1">
      <alignment horizontal="right"/>
    </xf>
    <xf numFmtId="4" fontId="4" fillId="0" borderId="0" xfId="2" applyNumberFormat="1" applyFont="1" applyFill="1" applyBorder="1" applyAlignment="1">
      <alignment horizontal="left" wrapText="1"/>
    </xf>
    <xf numFmtId="4" fontId="3" fillId="0" borderId="0" xfId="2" applyNumberFormat="1" applyFont="1" applyFill="1" applyBorder="1" applyAlignment="1">
      <alignment horizontal="right"/>
    </xf>
    <xf numFmtId="170" fontId="3" fillId="0" borderId="0" xfId="2" applyNumberFormat="1" applyFont="1" applyFill="1" applyBorder="1" applyAlignment="1">
      <alignment horizontal="right"/>
    </xf>
    <xf numFmtId="0" fontId="3" fillId="0" borderId="0" xfId="2" applyFont="1" applyFill="1" applyBorder="1" applyAlignment="1"/>
    <xf numFmtId="49" fontId="3" fillId="0" borderId="2" xfId="0" applyNumberFormat="1" applyFont="1" applyFill="1" applyBorder="1" applyAlignment="1">
      <alignment horizontal="right" wrapText="1"/>
    </xf>
    <xf numFmtId="4" fontId="4" fillId="0" borderId="2" xfId="0" applyNumberFormat="1" applyFont="1" applyFill="1" applyBorder="1" applyAlignment="1">
      <alignment horizontal="center" wrapText="1"/>
    </xf>
    <xf numFmtId="49" fontId="3" fillId="0" borderId="2" xfId="0" applyNumberFormat="1" applyFont="1" applyFill="1" applyBorder="1" applyAlignment="1">
      <alignment horizontal="center" wrapText="1"/>
    </xf>
    <xf numFmtId="170" fontId="3" fillId="0" borderId="2" xfId="0" applyNumberFormat="1" applyFont="1" applyFill="1" applyBorder="1" applyAlignment="1">
      <alignment horizontal="right" wrapText="1"/>
    </xf>
    <xf numFmtId="0" fontId="3" fillId="0" borderId="0" xfId="0" applyFont="1" applyFill="1" applyBorder="1" applyAlignment="1">
      <alignment horizontal="justify" vertical="center"/>
    </xf>
    <xf numFmtId="16" fontId="3" fillId="0" borderId="1" xfId="2" applyNumberFormat="1" applyFont="1" applyFill="1" applyBorder="1" applyAlignment="1">
      <alignment horizontal="center" vertical="top"/>
    </xf>
    <xf numFmtId="4" fontId="2" fillId="0" borderId="1" xfId="2" applyNumberFormat="1" applyFont="1" applyFill="1" applyBorder="1" applyAlignment="1">
      <alignment horizontal="right" vertical="center" wrapText="1"/>
    </xf>
    <xf numFmtId="0" fontId="4" fillId="0" borderId="1" xfId="2" applyNumberFormat="1" applyFont="1" applyFill="1" applyBorder="1" applyAlignment="1">
      <alignment horizontal="center"/>
    </xf>
    <xf numFmtId="170" fontId="2" fillId="0" borderId="1" xfId="1" applyNumberFormat="1" applyFont="1" applyFill="1" applyBorder="1" applyAlignment="1">
      <alignment horizontal="right"/>
    </xf>
    <xf numFmtId="0" fontId="8" fillId="0" borderId="0" xfId="2" applyNumberFormat="1" applyFont="1" applyFill="1" applyBorder="1" applyAlignment="1">
      <alignment horizontal="center" vertical="top"/>
    </xf>
    <xf numFmtId="4" fontId="2" fillId="0" borderId="0" xfId="2" applyNumberFormat="1" applyFont="1" applyFill="1" applyBorder="1" applyAlignment="1">
      <alignment horizontal="left" vertical="top"/>
    </xf>
    <xf numFmtId="170" fontId="4" fillId="0" borderId="0" xfId="1" applyNumberFormat="1" applyFont="1" applyFill="1" applyBorder="1" applyAlignment="1">
      <alignment horizontal="right"/>
    </xf>
    <xf numFmtId="0" fontId="8" fillId="0" borderId="2" xfId="2" applyNumberFormat="1" applyFont="1" applyFill="1" applyBorder="1" applyAlignment="1">
      <alignment horizontal="center" vertical="top"/>
    </xf>
    <xf numFmtId="4" fontId="2" fillId="0" borderId="2" xfId="2" applyNumberFormat="1" applyFont="1" applyFill="1" applyBorder="1" applyAlignment="1">
      <alignment horizontal="left" vertical="top" wrapText="1"/>
    </xf>
    <xf numFmtId="0" fontId="4" fillId="0" borderId="2" xfId="2" applyFont="1" applyFill="1" applyBorder="1" applyAlignment="1">
      <alignment horizontal="center"/>
    </xf>
    <xf numFmtId="170" fontId="4" fillId="0" borderId="2" xfId="1" applyNumberFormat="1" applyFont="1" applyFill="1" applyBorder="1" applyAlignment="1">
      <alignment horizontal="right"/>
    </xf>
    <xf numFmtId="4" fontId="2" fillId="0" borderId="0" xfId="2" applyNumberFormat="1" applyFont="1" applyFill="1" applyAlignment="1">
      <alignment horizontal="left" vertical="top" wrapText="1"/>
    </xf>
    <xf numFmtId="0" fontId="4" fillId="0" borderId="0" xfId="2" applyFont="1" applyFill="1" applyAlignment="1">
      <alignment horizontal="center"/>
    </xf>
    <xf numFmtId="170" fontId="4" fillId="0" borderId="0" xfId="1" applyNumberFormat="1" applyFont="1" applyFill="1" applyAlignment="1">
      <alignment horizontal="right"/>
    </xf>
    <xf numFmtId="0" fontId="3" fillId="0" borderId="0" xfId="2" applyNumberFormat="1" applyFont="1" applyFill="1" applyBorder="1" applyAlignment="1">
      <alignment horizontal="center" vertical="top"/>
    </xf>
    <xf numFmtId="0" fontId="9" fillId="0" borderId="0" xfId="0" applyFont="1" applyFill="1" applyAlignment="1">
      <alignment horizontal="justify" vertical="top" wrapText="1"/>
    </xf>
    <xf numFmtId="0" fontId="10" fillId="0" borderId="0" xfId="0" applyFont="1" applyFill="1" applyAlignment="1">
      <alignment horizontal="center"/>
    </xf>
    <xf numFmtId="168" fontId="10" fillId="0" borderId="0" xfId="0" applyNumberFormat="1" applyFont="1" applyFill="1" applyAlignment="1">
      <alignment horizontal="right"/>
    </xf>
    <xf numFmtId="0" fontId="10" fillId="0" borderId="0" xfId="0" applyFont="1" applyFill="1" applyAlignment="1">
      <alignment horizontal="justify" vertical="top" wrapText="1"/>
    </xf>
    <xf numFmtId="0" fontId="11" fillId="0" borderId="0" xfId="0" applyFont="1" applyFill="1" applyBorder="1" applyAlignment="1">
      <alignment horizontal="center" vertical="top"/>
    </xf>
    <xf numFmtId="4" fontId="12" fillId="0" borderId="0" xfId="0" applyNumberFormat="1" applyFont="1" applyFill="1" applyBorder="1" applyAlignment="1">
      <alignment horizontal="right" vertical="center" wrapText="1"/>
    </xf>
    <xf numFmtId="0" fontId="13" fillId="0" borderId="0" xfId="0" applyFont="1" applyFill="1" applyBorder="1" applyAlignment="1">
      <alignment horizontal="center"/>
    </xf>
    <xf numFmtId="170" fontId="12" fillId="0" borderId="0" xfId="0" applyNumberFormat="1" applyFont="1" applyFill="1" applyBorder="1" applyAlignment="1">
      <alignment horizontal="right"/>
    </xf>
    <xf numFmtId="0" fontId="3" fillId="0" borderId="3" xfId="0" applyFont="1" applyFill="1" applyBorder="1" applyAlignment="1">
      <alignment horizontal="center" vertical="top"/>
    </xf>
    <xf numFmtId="0" fontId="4" fillId="0" borderId="3" xfId="0" applyFont="1" applyFill="1" applyBorder="1" applyAlignment="1">
      <alignment horizontal="center"/>
    </xf>
    <xf numFmtId="170" fontId="2" fillId="0" borderId="3" xfId="0" applyNumberFormat="1" applyFont="1" applyFill="1" applyBorder="1" applyAlignment="1">
      <alignment horizontal="right"/>
    </xf>
    <xf numFmtId="0" fontId="11" fillId="0" borderId="0" xfId="2" applyNumberFormat="1" applyFont="1" applyFill="1" applyBorder="1" applyAlignment="1">
      <alignment horizontal="center" vertical="top"/>
    </xf>
    <xf numFmtId="4" fontId="13" fillId="0" borderId="0" xfId="2" applyNumberFormat="1" applyFont="1" applyFill="1" applyBorder="1" applyAlignment="1">
      <alignment horizontal="left" wrapText="1"/>
    </xf>
    <xf numFmtId="0" fontId="11" fillId="0" borderId="0" xfId="2" applyFont="1" applyFill="1" applyBorder="1" applyAlignment="1">
      <alignment horizontal="center"/>
    </xf>
    <xf numFmtId="170" fontId="11" fillId="0" borderId="0" xfId="2" applyNumberFormat="1" applyFont="1" applyFill="1" applyBorder="1" applyAlignment="1">
      <alignment horizontal="right"/>
    </xf>
    <xf numFmtId="0" fontId="14" fillId="0" borderId="0" xfId="0" applyFont="1" applyFill="1" applyAlignment="1">
      <alignment horizontal="center"/>
    </xf>
    <xf numFmtId="168" fontId="14" fillId="0" borderId="0" xfId="0" applyNumberFormat="1" applyFont="1" applyFill="1" applyAlignment="1">
      <alignment horizontal="right"/>
    </xf>
    <xf numFmtId="0" fontId="15" fillId="0" borderId="0" xfId="0" applyFont="1" applyFill="1" applyAlignment="1">
      <alignment horizontal="justify" vertical="top" wrapText="1"/>
    </xf>
    <xf numFmtId="0" fontId="3" fillId="0" borderId="0" xfId="2" applyNumberFormat="1" applyFont="1" applyFill="1" applyBorder="1" applyAlignment="1">
      <alignment horizontal="center"/>
    </xf>
    <xf numFmtId="4" fontId="16" fillId="0" borderId="0" xfId="0" applyNumberFormat="1" applyFont="1" applyFill="1" applyBorder="1" applyAlignment="1">
      <alignment horizontal="justify" vertical="center" wrapText="1"/>
    </xf>
    <xf numFmtId="0" fontId="11" fillId="0" borderId="0" xfId="0" applyFont="1" applyFill="1" applyBorder="1" applyAlignment="1">
      <alignment horizontal="center"/>
    </xf>
    <xf numFmtId="170" fontId="16" fillId="0" borderId="0" xfId="0" applyNumberFormat="1" applyFont="1" applyFill="1" applyBorder="1" applyAlignment="1">
      <alignment horizontal="justify"/>
    </xf>
    <xf numFmtId="0" fontId="3" fillId="0" borderId="0" xfId="0" applyFont="1" applyFill="1" applyBorder="1" applyAlignment="1">
      <alignment horizontal="center" vertical="top"/>
    </xf>
    <xf numFmtId="4" fontId="2" fillId="0" borderId="0" xfId="0" applyNumberFormat="1" applyFont="1" applyFill="1" applyBorder="1" applyAlignment="1">
      <alignment horizontal="right" vertical="center" wrapText="1"/>
    </xf>
    <xf numFmtId="0" fontId="4" fillId="0" borderId="0" xfId="0" applyFont="1" applyFill="1" applyBorder="1" applyAlignment="1">
      <alignment horizontal="center"/>
    </xf>
    <xf numFmtId="170" fontId="2" fillId="0" borderId="0" xfId="0" applyNumberFormat="1" applyFont="1" applyFill="1" applyBorder="1" applyAlignment="1">
      <alignment horizontal="right"/>
    </xf>
    <xf numFmtId="0" fontId="11" fillId="0" borderId="0" xfId="2" applyNumberFormat="1" applyFont="1" applyFill="1" applyBorder="1" applyAlignment="1">
      <alignment horizontal="center"/>
    </xf>
    <xf numFmtId="0" fontId="9" fillId="0" borderId="0" xfId="0" applyFont="1" applyFill="1" applyAlignment="1">
      <alignment horizontal="justify" vertical="top"/>
    </xf>
    <xf numFmtId="0" fontId="14" fillId="0" borderId="0" xfId="0" applyFont="1" applyFill="1" applyAlignment="1">
      <alignment horizontal="justify" vertical="top" wrapText="1"/>
    </xf>
    <xf numFmtId="0" fontId="14" fillId="0" borderId="0" xfId="0" applyFont="1" applyFill="1" applyAlignment="1">
      <alignment horizontal="justify" vertical="top"/>
    </xf>
    <xf numFmtId="172" fontId="9" fillId="0" borderId="0" xfId="0" applyNumberFormat="1" applyFont="1" applyFill="1" applyAlignment="1">
      <alignment horizontal="center" vertical="top"/>
    </xf>
    <xf numFmtId="168" fontId="9" fillId="0" borderId="0" xfId="0" applyNumberFormat="1" applyFont="1" applyFill="1" applyAlignment="1">
      <alignment horizontal="right" vertical="top"/>
    </xf>
    <xf numFmtId="0" fontId="11" fillId="0" borderId="0" xfId="2" applyNumberFormat="1" applyFont="1" applyFill="1" applyBorder="1" applyAlignment="1">
      <alignment horizontal="right" vertical="top"/>
    </xf>
    <xf numFmtId="0" fontId="14" fillId="0" borderId="0" xfId="10" applyFont="1" applyBorder="1" applyAlignment="1" applyProtection="1">
      <alignment horizontal="justify" vertical="top" wrapText="1"/>
    </xf>
    <xf numFmtId="4" fontId="14" fillId="0" borderId="0" xfId="9" applyNumberFormat="1" applyFont="1" applyBorder="1" applyAlignment="1" applyProtection="1">
      <alignment horizontal="center" wrapText="1"/>
    </xf>
    <xf numFmtId="4" fontId="10" fillId="0" borderId="0" xfId="9" applyNumberFormat="1" applyFont="1" applyBorder="1" applyAlignment="1" applyProtection="1">
      <alignment horizontal="center" wrapText="1"/>
    </xf>
    <xf numFmtId="0" fontId="3" fillId="0" borderId="0" xfId="2" applyNumberFormat="1" applyFont="1" applyFill="1" applyBorder="1" applyAlignment="1">
      <alignment horizontal="center" vertical="center"/>
    </xf>
    <xf numFmtId="0" fontId="10" fillId="0" borderId="0" xfId="10" applyFont="1" applyBorder="1" applyAlignment="1" applyProtection="1">
      <alignment horizontal="justify" vertical="top" wrapText="1"/>
    </xf>
    <xf numFmtId="0" fontId="17" fillId="0" borderId="0" xfId="0" applyFont="1" applyFill="1" applyBorder="1" applyAlignment="1">
      <alignment horizontal="justify" vertical="top" wrapText="1"/>
    </xf>
    <xf numFmtId="0" fontId="18" fillId="0" borderId="0" xfId="0" applyFont="1" applyFill="1" applyAlignment="1">
      <alignment horizontal="center"/>
    </xf>
    <xf numFmtId="164" fontId="18" fillId="0" borderId="0" xfId="0" applyNumberFormat="1" applyFont="1" applyFill="1" applyAlignment="1">
      <alignment horizontal="right"/>
    </xf>
    <xf numFmtId="0" fontId="18" fillId="0" borderId="0" xfId="0" applyFont="1" applyFill="1" applyBorder="1" applyAlignment="1">
      <alignment horizontal="center"/>
    </xf>
    <xf numFmtId="164" fontId="18" fillId="0" borderId="0" xfId="0" applyNumberFormat="1" applyFont="1" applyFill="1" applyBorder="1" applyAlignment="1">
      <alignment horizontal="right"/>
    </xf>
    <xf numFmtId="0" fontId="18" fillId="0" borderId="0" xfId="0" applyFont="1" applyFill="1" applyBorder="1" applyAlignment="1">
      <alignment horizontal="justify" vertical="top" wrapText="1"/>
    </xf>
    <xf numFmtId="0" fontId="1" fillId="2" borderId="0" xfId="0" applyFont="1" applyFill="1" applyBorder="1" applyAlignment="1"/>
    <xf numFmtId="0" fontId="19" fillId="0" borderId="0" xfId="0" applyFont="1" applyFill="1" applyAlignment="1"/>
    <xf numFmtId="0" fontId="20" fillId="0" borderId="0" xfId="0" applyFont="1" applyFill="1" applyAlignment="1">
      <alignment horizontal="center" vertical="top" wrapText="1"/>
    </xf>
    <xf numFmtId="0" fontId="4" fillId="0" borderId="0" xfId="0" applyFont="1" applyFill="1" applyBorder="1" applyAlignment="1"/>
    <xf numFmtId="0" fontId="6" fillId="2" borderId="0" xfId="0" applyFont="1" applyFill="1" applyBorder="1" applyAlignment="1"/>
    <xf numFmtId="43" fontId="1" fillId="0" borderId="0" xfId="0" applyNumberFormat="1" applyFont="1" applyFill="1" applyBorder="1" applyAlignment="1"/>
    <xf numFmtId="0" fontId="1" fillId="2" borderId="0" xfId="0" applyFont="1" applyFill="1" applyAlignment="1"/>
    <xf numFmtId="0" fontId="6" fillId="0" borderId="0" xfId="0" applyFont="1" applyFill="1" applyAlignment="1"/>
    <xf numFmtId="0" fontId="4" fillId="0" borderId="0" xfId="0" applyFont="1" applyFill="1" applyAlignment="1">
      <alignment horizontal="justify" vertical="top" wrapText="1"/>
    </xf>
    <xf numFmtId="0" fontId="4" fillId="0" borderId="0" xfId="0" applyFont="1" applyFill="1" applyAlignment="1">
      <alignment vertical="top" wrapText="1"/>
    </xf>
    <xf numFmtId="0" fontId="4" fillId="0" borderId="0" xfId="0" applyFont="1" applyFill="1" applyBorder="1" applyAlignment="1">
      <alignment vertical="top" wrapText="1"/>
    </xf>
    <xf numFmtId="49" fontId="4" fillId="0" borderId="0" xfId="0" applyNumberFormat="1" applyFont="1" applyFill="1" applyBorder="1" applyAlignment="1" applyProtection="1">
      <alignment vertical="top" wrapText="1"/>
    </xf>
    <xf numFmtId="0" fontId="4" fillId="0" borderId="0" xfId="0" applyFont="1" applyFill="1" applyBorder="1" applyAlignment="1" applyProtection="1">
      <alignment vertical="top" wrapText="1"/>
    </xf>
    <xf numFmtId="0" fontId="4" fillId="0" borderId="0" xfId="0" applyFont="1" applyFill="1" applyBorder="1" applyAlignment="1" applyProtection="1">
      <alignment wrapText="1"/>
    </xf>
    <xf numFmtId="4" fontId="4" fillId="0" borderId="0" xfId="0" applyNumberFormat="1" applyFont="1" applyFill="1" applyBorder="1" applyAlignment="1" applyProtection="1">
      <alignment wrapText="1"/>
    </xf>
    <xf numFmtId="170" fontId="4" fillId="0" borderId="0" xfId="0" applyNumberFormat="1" applyFont="1" applyFill="1" applyBorder="1" applyAlignment="1" applyProtection="1">
      <alignment wrapText="1"/>
    </xf>
    <xf numFmtId="0" fontId="4" fillId="0" borderId="0" xfId="0" applyFont="1" applyFill="1" applyBorder="1" applyAlignment="1">
      <alignment horizontal="left" vertical="top" wrapText="1"/>
    </xf>
    <xf numFmtId="0" fontId="1" fillId="0" borderId="0" xfId="0" applyFont="1" applyFill="1" applyAlignment="1">
      <alignment vertical="top"/>
    </xf>
    <xf numFmtId="0" fontId="6" fillId="0" borderId="0" xfId="0" applyFont="1" applyFill="1" applyBorder="1" applyAlignment="1">
      <alignment horizontal="left" vertical="top" wrapText="1"/>
    </xf>
    <xf numFmtId="0" fontId="21" fillId="0" borderId="0" xfId="0" applyFont="1" applyFill="1" applyAlignment="1">
      <alignment horizontal="justify" vertical="top" wrapText="1"/>
    </xf>
    <xf numFmtId="0" fontId="22" fillId="0" borderId="0" xfId="0" applyFont="1" applyFill="1" applyAlignment="1">
      <alignment horizontal="justify" vertical="top" wrapText="1"/>
    </xf>
    <xf numFmtId="0" fontId="23" fillId="0" borderId="0" xfId="0" applyFont="1" applyFill="1" applyAlignment="1">
      <alignment vertical="top" wrapText="1"/>
    </xf>
    <xf numFmtId="0" fontId="22" fillId="0" borderId="0" xfId="0" applyFont="1" applyFill="1" applyAlignment="1">
      <alignment horizontal="left" vertical="top" wrapText="1"/>
    </xf>
    <xf numFmtId="0" fontId="23" fillId="0" borderId="0" xfId="0" applyFont="1" applyFill="1" applyAlignment="1">
      <alignment horizontal="justify" vertical="top" wrapText="1"/>
    </xf>
    <xf numFmtId="0" fontId="2" fillId="0" borderId="0" xfId="0" applyFont="1" applyFill="1" applyBorder="1" applyAlignment="1">
      <alignment horizontal="left" vertical="top" wrapText="1"/>
    </xf>
    <xf numFmtId="0" fontId="2" fillId="0" borderId="0" xfId="0" applyFont="1" applyFill="1" applyAlignment="1">
      <alignment vertical="top" wrapText="1"/>
    </xf>
    <xf numFmtId="0" fontId="2" fillId="0" borderId="0" xfId="0" applyFont="1" applyFill="1" applyAlignment="1">
      <alignment horizontal="justify" vertical="top" wrapText="1"/>
    </xf>
    <xf numFmtId="0" fontId="24" fillId="0" borderId="0" xfId="14" applyFont="1" applyAlignment="1">
      <alignment horizontal="justify"/>
    </xf>
    <xf numFmtId="0" fontId="6" fillId="0" borderId="0" xfId="15" applyFont="1" applyBorder="1" applyAlignment="1">
      <alignment horizontal="justify" vertical="top" wrapText="1"/>
    </xf>
    <xf numFmtId="0" fontId="2" fillId="0" borderId="0" xfId="0" applyFont="1" applyFill="1" applyBorder="1" applyAlignment="1">
      <alignment horizontal="justify" vertical="top" wrapText="1"/>
    </xf>
    <xf numFmtId="0" fontId="2" fillId="0" borderId="0" xfId="15" applyFont="1" applyBorder="1" applyAlignment="1">
      <alignment horizontal="justify" vertical="top" wrapText="1"/>
    </xf>
    <xf numFmtId="0" fontId="25" fillId="0" borderId="0" xfId="0" applyFont="1" applyFill="1" applyAlignment="1">
      <alignment horizontal="justify" vertical="top"/>
    </xf>
    <xf numFmtId="0" fontId="26" fillId="0" borderId="0" xfId="0" applyFont="1" applyFill="1" applyAlignment="1">
      <alignment horizontal="justify" vertical="top"/>
    </xf>
    <xf numFmtId="0" fontId="2" fillId="0" borderId="0" xfId="0" applyFont="1" applyFill="1" applyAlignment="1" applyProtection="1">
      <alignment horizontal="justify" vertical="top" wrapText="1"/>
    </xf>
    <xf numFmtId="0" fontId="27" fillId="0" borderId="0" xfId="0" applyFont="1" applyFill="1" applyAlignment="1" applyProtection="1">
      <alignment vertical="top" wrapText="1"/>
    </xf>
    <xf numFmtId="0" fontId="4" fillId="0" borderId="0" xfId="0" applyFont="1" applyFill="1" applyAlignment="1" applyProtection="1">
      <alignment horizontal="justify" vertical="top" wrapText="1"/>
    </xf>
    <xf numFmtId="0" fontId="1" fillId="0" borderId="0" xfId="0" applyFont="1" applyFill="1" applyAlignment="1" applyProtection="1">
      <alignment vertical="top" wrapText="1"/>
    </xf>
    <xf numFmtId="0" fontId="4" fillId="0" borderId="0" xfId="0" applyFont="1" applyFill="1" applyAlignment="1" applyProtection="1">
      <alignment horizontal="justify" vertical="top"/>
    </xf>
    <xf numFmtId="0" fontId="1" fillId="0" borderId="0" xfId="0" applyFont="1" applyFill="1" applyAlignment="1" applyProtection="1">
      <alignment vertical="top"/>
    </xf>
    <xf numFmtId="4" fontId="1" fillId="0" borderId="0" xfId="0" applyNumberFormat="1" applyFont="1" applyFill="1" applyAlignment="1" applyProtection="1">
      <alignment vertical="top"/>
    </xf>
    <xf numFmtId="0" fontId="2" fillId="0" borderId="0" xfId="0" applyFont="1" applyFill="1" applyAlignment="1" applyProtection="1">
      <alignment horizontal="justify"/>
    </xf>
    <xf numFmtId="0" fontId="27" fillId="0" borderId="0" xfId="0" applyFont="1" applyFill="1" applyAlignment="1" applyProtection="1"/>
    <xf numFmtId="0" fontId="2" fillId="0" borderId="0" xfId="0" applyFont="1" applyFill="1" applyAlignment="1" applyProtection="1">
      <alignment horizontal="justify" vertical="top"/>
    </xf>
    <xf numFmtId="0" fontId="27" fillId="0" borderId="0" xfId="0" applyFont="1" applyFill="1" applyAlignment="1" applyProtection="1">
      <alignment vertical="top"/>
    </xf>
    <xf numFmtId="0" fontId="2" fillId="3" borderId="0" xfId="0" applyFont="1" applyFill="1" applyAlignment="1" applyProtection="1">
      <alignment horizontal="justify" vertical="top"/>
    </xf>
    <xf numFmtId="0" fontId="27" fillId="3" borderId="0" xfId="0" applyFont="1" applyFill="1" applyAlignment="1" applyProtection="1">
      <alignment vertical="top"/>
    </xf>
    <xf numFmtId="0" fontId="4" fillId="0" borderId="0" xfId="0" applyFont="1" applyFill="1" applyBorder="1" applyAlignment="1" applyProtection="1">
      <alignment horizontal="justify"/>
    </xf>
    <xf numFmtId="0" fontId="1" fillId="0" borderId="0" xfId="0" applyFont="1" applyFill="1" applyBorder="1" applyAlignment="1" applyProtection="1"/>
    <xf numFmtId="0" fontId="2" fillId="0" borderId="0" xfId="0" applyFont="1" applyFill="1" applyBorder="1" applyAlignment="1" applyProtection="1">
      <alignment horizontal="justify" vertical="center"/>
    </xf>
    <xf numFmtId="0" fontId="27" fillId="0" borderId="0" xfId="0" applyFont="1" applyFill="1" applyBorder="1" applyAlignment="1" applyProtection="1">
      <alignment vertical="center"/>
    </xf>
    <xf numFmtId="0" fontId="28" fillId="0" borderId="0" xfId="0" applyFont="1" applyFill="1" applyAlignment="1"/>
    <xf numFmtId="0" fontId="29" fillId="0" borderId="0" xfId="0" applyFont="1" applyFill="1" applyBorder="1" applyAlignment="1"/>
    <xf numFmtId="0" fontId="28" fillId="0" borderId="0" xfId="0" applyFont="1" applyFill="1" applyBorder="1" applyAlignment="1"/>
    <xf numFmtId="0" fontId="28" fillId="2" borderId="0" xfId="0" applyFont="1" applyFill="1" applyBorder="1" applyAlignment="1"/>
    <xf numFmtId="4" fontId="11" fillId="2" borderId="0" xfId="2" applyNumberFormat="1" applyFont="1" applyFill="1" applyBorder="1" applyAlignment="1">
      <alignment horizontal="left" wrapText="1"/>
    </xf>
    <xf numFmtId="0" fontId="11" fillId="2" borderId="0" xfId="2" applyFont="1" applyFill="1" applyBorder="1" applyAlignment="1">
      <alignment horizontal="center"/>
    </xf>
    <xf numFmtId="4" fontId="11" fillId="2" borderId="0" xfId="2" applyNumberFormat="1" applyFont="1" applyFill="1" applyBorder="1" applyAlignment="1">
      <alignment horizontal="center"/>
    </xf>
    <xf numFmtId="169" fontId="11" fillId="2" borderId="0" xfId="2" applyNumberFormat="1" applyFont="1" applyFill="1" applyBorder="1" applyAlignment="1">
      <alignment horizontal="center"/>
    </xf>
    <xf numFmtId="0" fontId="28" fillId="2" borderId="0" xfId="0" applyFont="1" applyFill="1" applyBorder="1" applyAlignment="1">
      <alignment vertical="top"/>
    </xf>
    <xf numFmtId="0" fontId="2" fillId="0" borderId="0" xfId="0" applyFont="1" applyFill="1" applyAlignment="1"/>
    <xf numFmtId="0" fontId="2" fillId="0" borderId="0" xfId="0" applyFont="1" applyFill="1" applyAlignment="1">
      <alignment vertical="center"/>
    </xf>
    <xf numFmtId="0" fontId="13" fillId="0" borderId="0" xfId="0" applyFont="1" applyFill="1" applyAlignment="1"/>
    <xf numFmtId="0" fontId="12" fillId="0" borderId="0" xfId="0" applyFont="1" applyFill="1" applyAlignment="1"/>
    <xf numFmtId="0" fontId="2" fillId="0" borderId="0" xfId="0" applyFont="1" applyFill="1" applyBorder="1" applyAlignment="1">
      <alignment vertical="top"/>
    </xf>
    <xf numFmtId="0" fontId="13" fillId="0" borderId="0" xfId="0" applyFont="1" applyFill="1" applyBorder="1" applyAlignment="1"/>
    <xf numFmtId="4" fontId="2" fillId="0" borderId="3" xfId="0" quotePrefix="1" applyNumberFormat="1" applyFont="1" applyFill="1" applyBorder="1" applyAlignment="1">
      <alignment horizontal="right" vertical="center" wrapText="1"/>
    </xf>
    <xf numFmtId="4" fontId="6" fillId="0" borderId="0" xfId="2" quotePrefix="1" applyNumberFormat="1" applyFont="1" applyFill="1" applyBorder="1" applyAlignment="1">
      <alignment horizontal="left" vertical="top"/>
    </xf>
    <xf numFmtId="4" fontId="3" fillId="0" borderId="2" xfId="0" applyNumberFormat="1" applyFont="1" applyFill="1" applyBorder="1" applyAlignment="1" applyProtection="1">
      <alignment horizontal="center" wrapText="1"/>
      <protection locked="0"/>
    </xf>
    <xf numFmtId="4" fontId="10" fillId="0" borderId="0" xfId="0" applyNumberFormat="1" applyFont="1" applyFill="1" applyAlignment="1" applyProtection="1">
      <alignment horizontal="right"/>
      <protection locked="0"/>
    </xf>
    <xf numFmtId="4" fontId="14" fillId="0" borderId="0" xfId="0" applyNumberFormat="1" applyFont="1" applyFill="1" applyAlignment="1" applyProtection="1">
      <alignment horizontal="right"/>
      <protection locked="0"/>
    </xf>
    <xf numFmtId="4" fontId="3" fillId="0" borderId="0" xfId="2" applyNumberFormat="1" applyFont="1" applyFill="1" applyBorder="1" applyAlignment="1" applyProtection="1">
      <alignment horizontal="center"/>
    </xf>
    <xf numFmtId="4" fontId="3" fillId="0" borderId="2" xfId="0" applyNumberFormat="1" applyFont="1" applyFill="1" applyBorder="1" applyAlignment="1" applyProtection="1">
      <alignment horizontal="center" wrapText="1"/>
    </xf>
    <xf numFmtId="4" fontId="4" fillId="0" borderId="1" xfId="2" applyNumberFormat="1" applyFont="1" applyFill="1" applyBorder="1" applyAlignment="1" applyProtection="1">
      <alignment horizontal="center"/>
    </xf>
    <xf numFmtId="4" fontId="4" fillId="0" borderId="0" xfId="2" applyNumberFormat="1" applyFont="1" applyFill="1" applyBorder="1" applyAlignment="1" applyProtection="1">
      <alignment horizontal="center"/>
    </xf>
    <xf numFmtId="4" fontId="4" fillId="0" borderId="2" xfId="2" applyNumberFormat="1" applyFont="1" applyFill="1" applyBorder="1" applyAlignment="1" applyProtection="1">
      <alignment horizontal="center"/>
    </xf>
    <xf numFmtId="4" fontId="4" fillId="0" borderId="0" xfId="2" applyNumberFormat="1" applyFont="1" applyFill="1" applyAlignment="1" applyProtection="1">
      <alignment horizontal="center"/>
    </xf>
    <xf numFmtId="4" fontId="10" fillId="0" borderId="0" xfId="0" applyNumberFormat="1" applyFont="1" applyFill="1" applyAlignment="1" applyProtection="1">
      <alignment horizontal="right"/>
    </xf>
    <xf numFmtId="171" fontId="10" fillId="0" borderId="0" xfId="0" applyNumberFormat="1" applyFont="1" applyFill="1" applyAlignment="1" applyProtection="1">
      <alignment horizontal="center"/>
    </xf>
    <xf numFmtId="4" fontId="13" fillId="0" borderId="0" xfId="0" applyNumberFormat="1" applyFont="1" applyFill="1" applyBorder="1" applyAlignment="1" applyProtection="1">
      <alignment horizontal="center"/>
    </xf>
    <xf numFmtId="4" fontId="4" fillId="0" borderId="3" xfId="0" applyNumberFormat="1" applyFont="1" applyFill="1" applyBorder="1" applyAlignment="1" applyProtection="1">
      <alignment horizontal="center"/>
    </xf>
    <xf numFmtId="4" fontId="11" fillId="0" borderId="0" xfId="2" applyNumberFormat="1" applyFont="1" applyFill="1" applyBorder="1" applyAlignment="1" applyProtection="1">
      <alignment horizontal="center"/>
    </xf>
    <xf numFmtId="4" fontId="14" fillId="0" borderId="0" xfId="0" applyNumberFormat="1" applyFont="1" applyFill="1" applyAlignment="1" applyProtection="1">
      <alignment horizontal="right"/>
    </xf>
    <xf numFmtId="4" fontId="10" fillId="0" borderId="0" xfId="0" applyNumberFormat="1" applyFont="1" applyFill="1" applyAlignment="1" applyProtection="1">
      <alignment horizontal="center"/>
    </xf>
    <xf numFmtId="4" fontId="14" fillId="0" borderId="0" xfId="0" applyNumberFormat="1" applyFont="1" applyFill="1" applyAlignment="1" applyProtection="1">
      <alignment horizontal="center"/>
    </xf>
    <xf numFmtId="4" fontId="11" fillId="0" borderId="0" xfId="0" applyNumberFormat="1" applyFont="1" applyFill="1" applyBorder="1" applyAlignment="1" applyProtection="1">
      <alignment horizontal="center"/>
    </xf>
    <xf numFmtId="4" fontId="4" fillId="0" borderId="0" xfId="0" applyNumberFormat="1" applyFont="1" applyFill="1" applyBorder="1" applyAlignment="1" applyProtection="1">
      <alignment horizontal="center"/>
    </xf>
    <xf numFmtId="4" fontId="9" fillId="0" borderId="0" xfId="0" applyNumberFormat="1" applyFont="1" applyFill="1" applyAlignment="1" applyProtection="1">
      <alignment horizontal="center" vertical="top"/>
    </xf>
    <xf numFmtId="4" fontId="18" fillId="0" borderId="0" xfId="0" applyNumberFormat="1" applyFont="1" applyFill="1" applyAlignment="1" applyProtection="1">
      <alignment horizontal="center"/>
    </xf>
    <xf numFmtId="4" fontId="18" fillId="0" borderId="0" xfId="0" applyNumberFormat="1" applyFont="1" applyFill="1" applyBorder="1" applyAlignment="1" applyProtection="1">
      <alignment horizontal="center"/>
    </xf>
    <xf numFmtId="4" fontId="3" fillId="0" borderId="0" xfId="2" applyNumberFormat="1" applyFont="1" applyFill="1" applyBorder="1" applyAlignment="1" applyProtection="1">
      <alignment horizontal="right"/>
      <protection locked="0"/>
    </xf>
    <xf numFmtId="4" fontId="4" fillId="0" borderId="1" xfId="2" applyNumberFormat="1" applyFont="1" applyFill="1" applyBorder="1" applyAlignment="1" applyProtection="1">
      <alignment horizontal="right"/>
      <protection locked="0"/>
    </xf>
    <xf numFmtId="4" fontId="4" fillId="0" borderId="0" xfId="2" applyNumberFormat="1" applyFont="1" applyFill="1" applyBorder="1" applyAlignment="1" applyProtection="1">
      <alignment horizontal="right"/>
      <protection locked="0"/>
    </xf>
    <xf numFmtId="4" fontId="4" fillId="0" borderId="2" xfId="2" applyNumberFormat="1" applyFont="1" applyFill="1" applyBorder="1" applyAlignment="1" applyProtection="1">
      <alignment horizontal="right"/>
      <protection locked="0"/>
    </xf>
    <xf numFmtId="4" fontId="4" fillId="0" borderId="0" xfId="2" applyNumberFormat="1" applyFont="1" applyFill="1" applyAlignment="1" applyProtection="1">
      <alignment horizontal="right"/>
      <protection locked="0"/>
    </xf>
    <xf numFmtId="4" fontId="13" fillId="0" borderId="0" xfId="0" applyNumberFormat="1" applyFont="1" applyFill="1" applyBorder="1" applyAlignment="1" applyProtection="1">
      <alignment horizontal="right"/>
      <protection locked="0"/>
    </xf>
    <xf numFmtId="4" fontId="4" fillId="0" borderId="3" xfId="0" applyNumberFormat="1" applyFont="1" applyFill="1" applyBorder="1" applyAlignment="1" applyProtection="1">
      <alignment horizontal="right"/>
      <protection locked="0"/>
    </xf>
    <xf numFmtId="4" fontId="11" fillId="0" borderId="0" xfId="2" applyNumberFormat="1" applyFont="1" applyFill="1" applyBorder="1" applyAlignment="1" applyProtection="1">
      <alignment horizontal="right"/>
      <protection locked="0"/>
    </xf>
    <xf numFmtId="4" fontId="11" fillId="0" borderId="0" xfId="0" applyNumberFormat="1" applyFont="1" applyFill="1" applyBorder="1" applyAlignment="1" applyProtection="1">
      <alignment horizontal="justify"/>
      <protection locked="0"/>
    </xf>
    <xf numFmtId="4" fontId="4" fillId="0" borderId="0" xfId="0" applyNumberFormat="1" applyFont="1" applyFill="1" applyBorder="1" applyAlignment="1" applyProtection="1">
      <alignment horizontal="right"/>
      <protection locked="0"/>
    </xf>
    <xf numFmtId="4" fontId="9" fillId="0" borderId="0" xfId="0" applyNumberFormat="1" applyFont="1" applyFill="1" applyAlignment="1" applyProtection="1">
      <alignment horizontal="right" vertical="top"/>
      <protection locked="0"/>
    </xf>
    <xf numFmtId="4" fontId="18" fillId="0" borderId="0" xfId="0" applyNumberFormat="1" applyFont="1" applyFill="1" applyAlignment="1" applyProtection="1">
      <alignment horizontal="right"/>
      <protection locked="0"/>
    </xf>
    <xf numFmtId="4" fontId="18" fillId="0" borderId="0" xfId="0" applyNumberFormat="1" applyFont="1" applyFill="1" applyBorder="1" applyAlignment="1" applyProtection="1">
      <alignment horizontal="right"/>
      <protection locked="0"/>
    </xf>
    <xf numFmtId="0" fontId="2" fillId="0" borderId="0" xfId="0" applyFont="1" applyFill="1" applyAlignment="1">
      <alignment horizontal="left" vertical="top" wrapText="1"/>
    </xf>
    <xf numFmtId="0" fontId="2" fillId="0" borderId="0" xfId="0" applyFont="1" applyFill="1" applyAlignment="1">
      <alignment horizontal="left" wrapText="1"/>
    </xf>
    <xf numFmtId="0" fontId="4" fillId="0" borderId="0" xfId="0" applyFont="1" applyFill="1" applyBorder="1" applyAlignment="1">
      <alignment horizontal="center"/>
    </xf>
    <xf numFmtId="0" fontId="19" fillId="0" borderId="0" xfId="0" applyFont="1" applyFill="1" applyBorder="1" applyAlignment="1">
      <alignment horizontal="center" wrapText="1"/>
    </xf>
    <xf numFmtId="0" fontId="19" fillId="0" borderId="0" xfId="0" applyFont="1" applyFill="1" applyBorder="1" applyAlignment="1">
      <alignment horizontal="center"/>
    </xf>
    <xf numFmtId="0" fontId="30"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2" fillId="0" borderId="0" xfId="2" applyNumberFormat="1" applyFont="1" applyFill="1" applyAlignment="1">
      <alignment horizontal="left" vertical="top"/>
    </xf>
  </cellXfs>
  <cellStyles count="16">
    <cellStyle name="_obicno" xfId="14"/>
    <cellStyle name="_podnaslov_" xfId="15"/>
    <cellStyle name="cijene i kolicine" xfId="9"/>
    <cellStyle name="jed. mj." xfId="8"/>
    <cellStyle name="Normal 2" xfId="6"/>
    <cellStyle name="Normal 2 2 2" xfId="12"/>
    <cellStyle name="Normal 2 3 2" xfId="3"/>
    <cellStyle name="Normal 48" xfId="13"/>
    <cellStyle name="Normal_ponder" xfId="2"/>
    <cellStyle name="Normalno" xfId="0" builtinId="0"/>
    <cellStyle name="Normalno 2" xfId="11"/>
    <cellStyle name="Normalno 2 2" xfId="4"/>
    <cellStyle name="Normalno 3" xfId="5"/>
    <cellStyle name="opis stavke" xfId="10"/>
    <cellStyle name="Zarez" xfId="1" builtinId="3"/>
    <cellStyle name="Zarez 2" xfId="7"/>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jo\e\My%20Documents\GRADILI&#352;TA\ENT6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ROJEKTI\NMRO\SITSLU7F.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nita/Y_PRIMJERI/Tro&#353;kovnici/Centar_radno_26_stvarne_cije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nita/Y_PRIMJERI/Tro&#353;kovnici/OB_Gim_Sisak_troskovnik_R3_2707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rcius\d\Dokumente%20und%20Einstellungen\kdost\Lokale%20Einstellungen\Temporary%20Internet%20Files\OLK4\offen%20LIDL-Troskovnik-16-17-18-prometnice%20ograda%20i%20krajobraz.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torage\data1%20(d)\P%200134%20-%20Alca%20kukuzovac\backup%20dalibor\PODLOGE\bero%20werkos\RN%20018-07-KU%20Krajobrazno%20&#272;akovo-Sredanci\Ugovorni%20tro&#353;kovnik%20KRAJOBRAZ%20&#272;AKOVO%20-%20SREDANCI.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vana-m\D\farma-SLAscaK\TEND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O.pod."/>
      <sheetName val="Naslov"/>
      <sheetName val="Unos d.ug."/>
      <sheetName val="Ku}e"/>
      <sheetName val="Pr.sit."/>
      <sheetName val="Dop.ug."/>
      <sheetName val="Ok.sit."/>
      <sheetName val="Obra~."/>
      <sheetName val="Evid."/>
      <sheetName val="Module2"/>
      <sheetName val="Module1"/>
      <sheetName val="Osn-P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O.pod."/>
      <sheetName val="opci uvjeti"/>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
      <sheetName val="opci uvjeti"/>
      <sheetName val="NASL_GRADJ"/>
      <sheetName val="gradjevinski"/>
      <sheetName val="REK_gradj"/>
      <sheetName val="NASL_OBRT"/>
      <sheetName val="obrtnicki"/>
      <sheetName val="REK_obrtnicki"/>
      <sheetName val="NASL_VK_1"/>
      <sheetName val="OPĆI_VK"/>
      <sheetName val="TROŠKOVNIK"/>
      <sheetName val="NASL_MP"/>
      <sheetName val="GMP_općenito"/>
      <sheetName val="P1_PRIPREMNI RADOVI"/>
      <sheetName val="P2_ZEMLJANI RADOVI"/>
      <sheetName val="P3_KOLNIČKA KONSTRUKCIJA"/>
      <sheetName val="P4_ODVODNJA"/>
      <sheetName val="P5_OPREMA PROMETNICA"/>
      <sheetName val="P6_RAZNI RADOVI"/>
      <sheetName val="REK_MP"/>
      <sheetName val="Naslovna_elektro"/>
      <sheetName val="1 Razvodni ormari"/>
      <sheetName val="2. Rasvjeta"/>
      <sheetName val="3. EL_inst"/>
      <sheetName val="4. EKM"/>
      <sheetName val="5. SE (2)"/>
      <sheetName val="6. TV"/>
      <sheetName val="7. Ozvučenje_sos"/>
      <sheetName val="8. Vatrodojava"/>
      <sheetName val="9. Gromobran"/>
      <sheetName val="Rek__elektro"/>
      <sheetName val="NASL_strojarski"/>
      <sheetName val="grijanje hlađenje"/>
      <sheetName val="nasl_UO"/>
      <sheetName val="UO"/>
      <sheetName val="REK_UO"/>
      <sheetName val="nasl_OPREMA"/>
      <sheetName val="OPCI"/>
      <sheetName val="oprema"/>
      <sheetName val="medicinska"/>
      <sheetName val="kuhinja i praonica"/>
      <sheetName val="REK_oprema"/>
      <sheetName val="REKAPITULACIJA"/>
      <sheetName val="naslov_elektro"/>
      <sheetName val="elektro"/>
      <sheetName val="REK_elektro"/>
      <sheetName val="REKAPITULACIJA vodovod"/>
    </sheetNames>
    <sheetDataSet>
      <sheetData sheetId="0"/>
      <sheetData sheetId="1">
        <row r="1">
          <cell r="A1" t="str">
            <v>VALENČAK d.o.o.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l"/>
      <sheetName val="opci uvjeti"/>
      <sheetName val="nasl_GO"/>
      <sheetName val="gradjevinski"/>
      <sheetName val="REK_gradj"/>
      <sheetName val="NASL_OBRT"/>
      <sheetName val="obrtnički"/>
      <sheetName val="REK_I"/>
      <sheetName val="NASL_VK"/>
      <sheetName val="VK"/>
      <sheetName val="REK_VK"/>
      <sheetName val="NASL_NUO"/>
      <sheetName val="NUO"/>
      <sheetName val="REK_NUO"/>
      <sheetName val="NASL_el"/>
      <sheetName val=" elektro"/>
      <sheetName val="NASL_strojarski"/>
      <sheetName val="strojarski"/>
      <sheetName val="REK_strojarski"/>
      <sheetName val="II_vk"/>
      <sheetName val="II_vodovod"/>
      <sheetName val="REK_II"/>
      <sheetName val="III_el"/>
      <sheetName val="III. ELEKTRO"/>
      <sheetName val="REK_III"/>
      <sheetName val="IV_N_str"/>
      <sheetName val="IV_strojarski"/>
      <sheetName val="REKAPITULACIJA"/>
      <sheetName val="naslov_elektro"/>
      <sheetName val="elektro"/>
      <sheetName val="REK_elektro"/>
      <sheetName val="REKAPITULACIJA vodov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kapitulacija"/>
      <sheetName val="16. Prometnice"/>
      <sheetName val="17. Ograda"/>
      <sheetName val="18. Krajobraz"/>
      <sheetName val="16_ Prometnice"/>
      <sheetName val="16__Prometnice"/>
      <sheetName val="17__Ograda"/>
      <sheetName val="18__Krajobraz"/>
      <sheetName val="16__Prometnice1"/>
      <sheetName val="17__Ograda1"/>
      <sheetName val="18__Krajobraz1"/>
      <sheetName val="16__Prometnice2"/>
      <sheetName val="16__Prometnice7"/>
      <sheetName val="17__Ograda4"/>
      <sheetName val="18__Krajobraz4"/>
      <sheetName val="16__Prometnice8"/>
      <sheetName val="16__Prometnice5"/>
      <sheetName val="17__Ograda3"/>
      <sheetName val="18__Krajobraz3"/>
      <sheetName val="16__Prometnice6"/>
      <sheetName val="16__Prometnice3"/>
      <sheetName val="17__Ograda2"/>
      <sheetName val="18__Krajobraz2"/>
      <sheetName val="16__Prometnice4"/>
      <sheetName val="TROŠKOVNIK"/>
      <sheetName val="16__Prometnice9"/>
      <sheetName val="17__Ograda5"/>
      <sheetName val="18__Krajobraz5"/>
      <sheetName val="16__Prometnice10"/>
      <sheetName val="soboslik"/>
      <sheetName val="elektr"/>
      <sheetName val="plin"/>
      <sheetName val="ZEMLJAN"/>
      <sheetName val="razni "/>
      <sheetName val="izolacija"/>
      <sheetName val="oprema dvor."/>
      <sheetName val="okoliš"/>
      <sheetName val="offen LIDL-Troskovnik-16-17-18-"/>
      <sheetName val="proračun"/>
      <sheetName val="V-LEVEL KRILO"/>
      <sheetName val="V-LEVEL BAZEN"/>
      <sheetName val="11 PARKING br.6.1"/>
      <sheetName val="13 ENTRY PIAZZA"/>
      <sheetName val="V LEVEL ZONA"/>
      <sheetName val="16__Prometnice11"/>
      <sheetName val="17__Ograda6"/>
      <sheetName val="18__Krajobraz6"/>
      <sheetName val="16__Prometnice12"/>
      <sheetName val="razni_"/>
      <sheetName val="oprema_dvor_"/>
      <sheetName val="offen_LIDL-Troskovnik-16-17-18-"/>
      <sheetName val="V-LEVEL_KRILO"/>
      <sheetName val="V-LEVEL_BAZEN"/>
      <sheetName val="11_PARKING_br_6_1"/>
      <sheetName val="13_ENTRY_PIAZZA"/>
      <sheetName val="V_LEVEL_ZONA"/>
      <sheetName val="f.bazenska tehnika"/>
      <sheetName val="elektro"/>
      <sheetName val="el_sunčana_el"/>
      <sheetName val="proračun gubitaka"/>
      <sheetName val="16__Prometnice13"/>
      <sheetName val="17__Ograda7"/>
      <sheetName val="18__Krajobraz7"/>
      <sheetName val="16__Prometnice14"/>
      <sheetName val="razni_1"/>
      <sheetName val="oprema_dvor_1"/>
      <sheetName val="offen_LIDL-Troskovnik-16-17-181"/>
      <sheetName val="V-LEVEL_KRILO1"/>
      <sheetName val="V-LEVEL_BAZEN1"/>
      <sheetName val="11_PARKING_br_6_11"/>
      <sheetName val="13_ENTRY_PIAZZA1"/>
      <sheetName val="V_LEVEL_ZONA1"/>
      <sheetName val="proračun_gubitaka"/>
      <sheetName val="koeficijenti"/>
      <sheetName val="Hotel kolicine"/>
      <sheetName val="Faktori"/>
      <sheetName val="ab"/>
      <sheetName val="zidarski"/>
      <sheetName val="16__Prometnice19"/>
      <sheetName val="17__Ograda10"/>
      <sheetName val="18__Krajobraz10"/>
      <sheetName val="16__Prometnice20"/>
      <sheetName val="razni_4"/>
      <sheetName val="oprema_dvor_4"/>
      <sheetName val="offen_LIDL-Troskovnik-16-17-184"/>
      <sheetName val="V-LEVEL_KRILO4"/>
      <sheetName val="V-LEVEL_BAZEN4"/>
      <sheetName val="11_PARKING_br_6_14"/>
      <sheetName val="13_ENTRY_PIAZZA4"/>
      <sheetName val="V_LEVEL_ZONA4"/>
      <sheetName val="16__Prometnice15"/>
      <sheetName val="17__Ograda8"/>
      <sheetName val="18__Krajobraz8"/>
      <sheetName val="16__Prometnice16"/>
      <sheetName val="razni_2"/>
      <sheetName val="oprema_dvor_2"/>
      <sheetName val="offen_LIDL-Troskovnik-16-17-182"/>
      <sheetName val="V-LEVEL_KRILO2"/>
      <sheetName val="V-LEVEL_BAZEN2"/>
      <sheetName val="11_PARKING_br_6_12"/>
      <sheetName val="13_ENTRY_PIAZZA2"/>
      <sheetName val="V_LEVEL_ZONA2"/>
      <sheetName val="16__Prometnice17"/>
      <sheetName val="17__Ograda9"/>
      <sheetName val="18__Krajobraz9"/>
      <sheetName val="16__Prometnice18"/>
      <sheetName val="razni_3"/>
      <sheetName val="oprema_dvor_3"/>
      <sheetName val="offen_LIDL-Troskovnik-16-17-183"/>
      <sheetName val="V-LEVEL_KRILO3"/>
      <sheetName val="V-LEVEL_BAZEN3"/>
      <sheetName val="11_PARKING_br_6_13"/>
      <sheetName val="13_ENTRY_PIAZZA3"/>
      <sheetName val="V_LEVEL_ZONA3"/>
      <sheetName val="i.1 zemljani radovi"/>
      <sheetName val="i.2 betonski i ab radovi"/>
      <sheetName val="i.3 zidarski radovi"/>
      <sheetName val="i.5 keramičarski radovi"/>
      <sheetName val="i.6 kamenorezački"/>
      <sheetName val="viiic.0.e"/>
      <sheetName val="i a_gradevinski radovi"/>
      <sheetName val="1_an_vik"/>
      <sheetName val="5_IZOLATERSKI RADOVI"/>
      <sheetName val="elektro_trosk"/>
      <sheetName val="16__Prometnice21"/>
      <sheetName val="17__Ograda11"/>
      <sheetName val="18__Krajobraz11"/>
      <sheetName val="16__Prometnice22"/>
      <sheetName val="razni_5"/>
      <sheetName val="oprema_dvor_5"/>
      <sheetName val="offen_LIDL-Troskovnik-16-17-185"/>
      <sheetName val="f_bazenska_tehnika"/>
      <sheetName val="V-LEVEL_KRILO5"/>
      <sheetName val="V-LEVEL_BAZEN5"/>
      <sheetName val="11_PARKING_br_6_15"/>
      <sheetName val="13_ENTRY_PIAZZA5"/>
      <sheetName val="V_LEVEL_ZONA5"/>
      <sheetName val="proračun_gubitaka1"/>
      <sheetName val="Hotel_kolicine"/>
      <sheetName val="i_1_zemljani_radovi"/>
      <sheetName val="i_2_betonski_i_ab_radovi"/>
      <sheetName val="i_3_zidarski_radovi"/>
      <sheetName val="i_5_keramičarski_radovi"/>
      <sheetName val="i_6_kamenorezački"/>
      <sheetName val="5_IZOLATERSKI_RADOVI"/>
      <sheetName val="elektroinstalacije"/>
      <sheetName val="RAZNI RADOVI"/>
      <sheetName val="POMOĆNI"/>
      <sheetName val="konzern-ratios"/>
      <sheetName val="Aktivni"/>
      <sheetName val="Parametri i analize"/>
      <sheetName val="f_bazenska_tehnika1"/>
      <sheetName val="dvorana"/>
      <sheetName val="Rabatte"/>
      <sheetName val="16__Prometnice59"/>
      <sheetName val="17__Ograda30"/>
      <sheetName val="18__Krajobraz30"/>
      <sheetName val="16__Prometnice60"/>
      <sheetName val="razni_24"/>
      <sheetName val="oprema_dvor_24"/>
      <sheetName val="offen_LIDL-Troskovnik-16-17-124"/>
      <sheetName val="V-LEVEL_KRILO24"/>
      <sheetName val="V-LEVEL_BAZEN24"/>
      <sheetName val="11_PARKING_br_6_124"/>
      <sheetName val="13_ENTRY_PIAZZA24"/>
      <sheetName val="V_LEVEL_ZONA24"/>
      <sheetName val="proračun_gubitaka20"/>
      <sheetName val="f_bazenska_tehnika16"/>
      <sheetName val="Hotel_kolicine9"/>
      <sheetName val="16__Prometnice27"/>
      <sheetName val="17__Ograda14"/>
      <sheetName val="18__Krajobraz14"/>
      <sheetName val="16__Prometnice28"/>
      <sheetName val="razni_8"/>
      <sheetName val="oprema_dvor_8"/>
      <sheetName val="offen_LIDL-Troskovnik-16-17-188"/>
      <sheetName val="V-LEVEL_KRILO8"/>
      <sheetName val="V-LEVEL_BAZEN8"/>
      <sheetName val="11_PARKING_br_6_18"/>
      <sheetName val="13_ENTRY_PIAZZA8"/>
      <sheetName val="V_LEVEL_ZONA8"/>
      <sheetName val="proračun_gubitaka4"/>
      <sheetName val="16__Prometnice25"/>
      <sheetName val="17__Ograda13"/>
      <sheetName val="18__Krajobraz13"/>
      <sheetName val="16__Prometnice26"/>
      <sheetName val="razni_7"/>
      <sheetName val="oprema_dvor_7"/>
      <sheetName val="offen_LIDL-Troskovnik-16-17-187"/>
      <sheetName val="V-LEVEL_KRILO7"/>
      <sheetName val="V-LEVEL_BAZEN7"/>
      <sheetName val="11_PARKING_br_6_17"/>
      <sheetName val="13_ENTRY_PIAZZA7"/>
      <sheetName val="V_LEVEL_ZONA7"/>
      <sheetName val="proračun_gubitaka3"/>
      <sheetName val="16__Prometnice23"/>
      <sheetName val="17__Ograda12"/>
      <sheetName val="18__Krajobraz12"/>
      <sheetName val="16__Prometnice24"/>
      <sheetName val="razni_6"/>
      <sheetName val="oprema_dvor_6"/>
      <sheetName val="offen_LIDL-Troskovnik-16-17-186"/>
      <sheetName val="V-LEVEL_KRILO6"/>
      <sheetName val="V-LEVEL_BAZEN6"/>
      <sheetName val="11_PARKING_br_6_16"/>
      <sheetName val="13_ENTRY_PIAZZA6"/>
      <sheetName val="V_LEVEL_ZONA6"/>
      <sheetName val="proračun_gubitaka2"/>
      <sheetName val="16__Prometnice29"/>
      <sheetName val="17__Ograda15"/>
      <sheetName val="18__Krajobraz15"/>
      <sheetName val="16__Prometnice30"/>
      <sheetName val="razni_9"/>
      <sheetName val="oprema_dvor_9"/>
      <sheetName val="offen_LIDL-Troskovnik-16-17-189"/>
      <sheetName val="V-LEVEL_KRILO9"/>
      <sheetName val="V-LEVEL_BAZEN9"/>
      <sheetName val="11_PARKING_br_6_19"/>
      <sheetName val="13_ENTRY_PIAZZA9"/>
      <sheetName val="V_LEVEL_ZONA9"/>
      <sheetName val="proračun_gubitaka5"/>
      <sheetName val="16__Prometnice41"/>
      <sheetName val="17__Ograda21"/>
      <sheetName val="18__Krajobraz21"/>
      <sheetName val="16__Prometnice42"/>
      <sheetName val="razni_15"/>
      <sheetName val="oprema_dvor_15"/>
      <sheetName val="offen_LIDL-Troskovnik-16-17-115"/>
      <sheetName val="V-LEVEL_KRILO15"/>
      <sheetName val="V-LEVEL_BAZEN15"/>
      <sheetName val="11_PARKING_br_6_115"/>
      <sheetName val="13_ENTRY_PIAZZA15"/>
      <sheetName val="V_LEVEL_ZONA15"/>
      <sheetName val="proračun_gubitaka11"/>
      <sheetName val="f_bazenska_tehnika7"/>
      <sheetName val="16__Prometnice31"/>
      <sheetName val="17__Ograda16"/>
      <sheetName val="18__Krajobraz16"/>
      <sheetName val="16__Prometnice32"/>
      <sheetName val="razni_10"/>
      <sheetName val="oprema_dvor_10"/>
      <sheetName val="offen_LIDL-Troskovnik-16-17-110"/>
      <sheetName val="V-LEVEL_KRILO10"/>
      <sheetName val="V-LEVEL_BAZEN10"/>
      <sheetName val="11_PARKING_br_6_110"/>
      <sheetName val="13_ENTRY_PIAZZA10"/>
      <sheetName val="V_LEVEL_ZONA10"/>
      <sheetName val="proračun_gubitaka6"/>
      <sheetName val="f_bazenska_tehnika2"/>
      <sheetName val="16__Prometnice33"/>
      <sheetName val="17__Ograda17"/>
      <sheetName val="18__Krajobraz17"/>
      <sheetName val="16__Prometnice34"/>
      <sheetName val="razni_11"/>
      <sheetName val="oprema_dvor_11"/>
      <sheetName val="offen_LIDL-Troskovnik-16-17-111"/>
      <sheetName val="V-LEVEL_KRILO11"/>
      <sheetName val="V-LEVEL_BAZEN11"/>
      <sheetName val="11_PARKING_br_6_111"/>
      <sheetName val="13_ENTRY_PIAZZA11"/>
      <sheetName val="V_LEVEL_ZONA11"/>
      <sheetName val="proračun_gubitaka7"/>
      <sheetName val="f_bazenska_tehnika3"/>
      <sheetName val="16__Prometnice35"/>
      <sheetName val="17__Ograda18"/>
      <sheetName val="18__Krajobraz18"/>
      <sheetName val="16__Prometnice36"/>
      <sheetName val="razni_12"/>
      <sheetName val="oprema_dvor_12"/>
      <sheetName val="offen_LIDL-Troskovnik-16-17-112"/>
      <sheetName val="V-LEVEL_KRILO12"/>
      <sheetName val="V-LEVEL_BAZEN12"/>
      <sheetName val="11_PARKING_br_6_112"/>
      <sheetName val="13_ENTRY_PIAZZA12"/>
      <sheetName val="V_LEVEL_ZONA12"/>
      <sheetName val="proračun_gubitaka8"/>
      <sheetName val="f_bazenska_tehnika4"/>
      <sheetName val="16__Prometnice37"/>
      <sheetName val="17__Ograda19"/>
      <sheetName val="18__Krajobraz19"/>
      <sheetName val="16__Prometnice38"/>
      <sheetName val="razni_13"/>
      <sheetName val="oprema_dvor_13"/>
      <sheetName val="offen_LIDL-Troskovnik-16-17-113"/>
      <sheetName val="V-LEVEL_KRILO13"/>
      <sheetName val="V-LEVEL_BAZEN13"/>
      <sheetName val="11_PARKING_br_6_113"/>
      <sheetName val="13_ENTRY_PIAZZA13"/>
      <sheetName val="V_LEVEL_ZONA13"/>
      <sheetName val="proračun_gubitaka9"/>
      <sheetName val="f_bazenska_tehnika5"/>
      <sheetName val="16__Prometnice39"/>
      <sheetName val="17__Ograda20"/>
      <sheetName val="18__Krajobraz20"/>
      <sheetName val="16__Prometnice40"/>
      <sheetName val="razni_14"/>
      <sheetName val="oprema_dvor_14"/>
      <sheetName val="offen_LIDL-Troskovnik-16-17-114"/>
      <sheetName val="V-LEVEL_KRILO14"/>
      <sheetName val="V-LEVEL_BAZEN14"/>
      <sheetName val="11_PARKING_br_6_114"/>
      <sheetName val="13_ENTRY_PIAZZA14"/>
      <sheetName val="V_LEVEL_ZONA14"/>
      <sheetName val="proračun_gubitaka10"/>
      <sheetName val="f_bazenska_tehnika6"/>
      <sheetName val="16__Prometnice43"/>
      <sheetName val="17__Ograda22"/>
      <sheetName val="18__Krajobraz22"/>
      <sheetName val="16__Prometnice44"/>
      <sheetName val="razni_16"/>
      <sheetName val="oprema_dvor_16"/>
      <sheetName val="offen_LIDL-Troskovnik-16-17-116"/>
      <sheetName val="V-LEVEL_KRILO16"/>
      <sheetName val="V-LEVEL_BAZEN16"/>
      <sheetName val="11_PARKING_br_6_116"/>
      <sheetName val="13_ENTRY_PIAZZA16"/>
      <sheetName val="V_LEVEL_ZONA16"/>
      <sheetName val="proračun_gubitaka12"/>
      <sheetName val="f_bazenska_tehnika8"/>
      <sheetName val="Hotel_kolicine1"/>
      <sheetName val="16__Prometnice45"/>
      <sheetName val="17__Ograda23"/>
      <sheetName val="18__Krajobraz23"/>
      <sheetName val="16__Prometnice46"/>
      <sheetName val="razni_17"/>
      <sheetName val="oprema_dvor_17"/>
      <sheetName val="offen_LIDL-Troskovnik-16-17-117"/>
      <sheetName val="V-LEVEL_KRILO17"/>
      <sheetName val="V-LEVEL_BAZEN17"/>
      <sheetName val="11_PARKING_br_6_117"/>
      <sheetName val="13_ENTRY_PIAZZA17"/>
      <sheetName val="V_LEVEL_ZONA17"/>
      <sheetName val="proračun_gubitaka13"/>
      <sheetName val="f_bazenska_tehnika9"/>
      <sheetName val="Hotel_kolicine2"/>
      <sheetName val="16__Prometnice47"/>
      <sheetName val="17__Ograda24"/>
      <sheetName val="18__Krajobraz24"/>
      <sheetName val="16__Prometnice48"/>
      <sheetName val="razni_18"/>
      <sheetName val="oprema_dvor_18"/>
      <sheetName val="offen_LIDL-Troskovnik-16-17-118"/>
      <sheetName val="V-LEVEL_KRILO18"/>
      <sheetName val="V-LEVEL_BAZEN18"/>
      <sheetName val="11_PARKING_br_6_118"/>
      <sheetName val="13_ENTRY_PIAZZA18"/>
      <sheetName val="V_LEVEL_ZONA18"/>
      <sheetName val="proračun_gubitaka14"/>
      <sheetName val="f_bazenska_tehnika10"/>
      <sheetName val="Hotel_kolicine3"/>
      <sheetName val="16__Prometnice53"/>
      <sheetName val="17__Ograda27"/>
      <sheetName val="18__Krajobraz27"/>
      <sheetName val="16__Prometnice54"/>
      <sheetName val="razni_21"/>
      <sheetName val="oprema_dvor_21"/>
      <sheetName val="offen_LIDL-Troskovnik-16-17-121"/>
      <sheetName val="V-LEVEL_KRILO21"/>
      <sheetName val="V-LEVEL_BAZEN21"/>
      <sheetName val="11_PARKING_br_6_121"/>
      <sheetName val="13_ENTRY_PIAZZA21"/>
      <sheetName val="V_LEVEL_ZONA21"/>
      <sheetName val="proračun_gubitaka17"/>
      <sheetName val="f_bazenska_tehnika13"/>
      <sheetName val="Hotel_kolicine6"/>
      <sheetName val="16__Prometnice49"/>
      <sheetName val="17__Ograda25"/>
      <sheetName val="18__Krajobraz25"/>
      <sheetName val="16__Prometnice50"/>
      <sheetName val="razni_19"/>
      <sheetName val="oprema_dvor_19"/>
      <sheetName val="offen_LIDL-Troskovnik-16-17-119"/>
      <sheetName val="V-LEVEL_KRILO19"/>
      <sheetName val="V-LEVEL_BAZEN19"/>
      <sheetName val="11_PARKING_br_6_119"/>
      <sheetName val="13_ENTRY_PIAZZA19"/>
      <sheetName val="V_LEVEL_ZONA19"/>
      <sheetName val="proračun_gubitaka15"/>
      <sheetName val="f_bazenska_tehnika11"/>
      <sheetName val="Hotel_kolicine4"/>
      <sheetName val="16__Prometnice51"/>
      <sheetName val="17__Ograda26"/>
      <sheetName val="18__Krajobraz26"/>
      <sheetName val="16__Prometnice52"/>
      <sheetName val="razni_20"/>
      <sheetName val="oprema_dvor_20"/>
      <sheetName val="offen_LIDL-Troskovnik-16-17-120"/>
      <sheetName val="V-LEVEL_KRILO20"/>
      <sheetName val="V-LEVEL_BAZEN20"/>
      <sheetName val="11_PARKING_br_6_120"/>
      <sheetName val="13_ENTRY_PIAZZA20"/>
      <sheetName val="V_LEVEL_ZONA20"/>
      <sheetName val="proračun_gubitaka16"/>
      <sheetName val="f_bazenska_tehnika12"/>
      <sheetName val="Hotel_kolicine5"/>
      <sheetName val="16__Prometnice55"/>
      <sheetName val="17__Ograda28"/>
      <sheetName val="18__Krajobraz28"/>
      <sheetName val="16__Prometnice56"/>
      <sheetName val="razni_22"/>
      <sheetName val="oprema_dvor_22"/>
      <sheetName val="offen_LIDL-Troskovnik-16-17-122"/>
      <sheetName val="V-LEVEL_KRILO22"/>
      <sheetName val="V-LEVEL_BAZEN22"/>
      <sheetName val="11_PARKING_br_6_122"/>
      <sheetName val="13_ENTRY_PIAZZA22"/>
      <sheetName val="V_LEVEL_ZONA22"/>
      <sheetName val="proračun_gubitaka18"/>
      <sheetName val="f_bazenska_tehnika14"/>
      <sheetName val="Hotel_kolicine7"/>
      <sheetName val="16__Prometnice57"/>
      <sheetName val="17__Ograda29"/>
      <sheetName val="18__Krajobraz29"/>
      <sheetName val="16__Prometnice58"/>
      <sheetName val="razni_23"/>
      <sheetName val="oprema_dvor_23"/>
      <sheetName val="offen_LIDL-Troskovnik-16-17-123"/>
      <sheetName val="V-LEVEL_KRILO23"/>
      <sheetName val="V-LEVEL_BAZEN23"/>
      <sheetName val="11_PARKING_br_6_123"/>
      <sheetName val="13_ENTRY_PIAZZA23"/>
      <sheetName val="V_LEVEL_ZONA23"/>
      <sheetName val="proračun_gubitaka19"/>
      <sheetName val="f_bazenska_tehnika15"/>
      <sheetName val="Hotel_kolicine8"/>
      <sheetName val="16__Prometnice61"/>
      <sheetName val="17__Ograda31"/>
      <sheetName val="18__Krajobraz31"/>
      <sheetName val="16__Prometnice62"/>
      <sheetName val="razni_25"/>
      <sheetName val="oprema_dvor_25"/>
      <sheetName val="offen_LIDL-Troskovnik-16-17-125"/>
      <sheetName val="V-LEVEL_KRILO25"/>
      <sheetName val="V-LEVEL_BAZEN25"/>
      <sheetName val="11_PARKING_br_6_125"/>
      <sheetName val="13_ENTRY_PIAZZA25"/>
      <sheetName val="V_LEVEL_ZONA25"/>
      <sheetName val="proračun_gubitaka21"/>
      <sheetName val="f_bazenska_tehnika17"/>
      <sheetName val="Hotel_kolicine10"/>
      <sheetName val="16__Prometnice63"/>
      <sheetName val="17__Ograda32"/>
      <sheetName val="18__Krajobraz32"/>
      <sheetName val="16__Prometnice64"/>
      <sheetName val="razni_26"/>
      <sheetName val="oprema_dvor_26"/>
      <sheetName val="offen_LIDL-Troskovnik-16-17-126"/>
      <sheetName val="V-LEVEL_KRILO26"/>
      <sheetName val="V-LEVEL_BAZEN26"/>
      <sheetName val="11_PARKING_br_6_126"/>
      <sheetName val="13_ENTRY_PIAZZA26"/>
      <sheetName val="V_LEVEL_ZONA26"/>
      <sheetName val="proračun_gubitaka22"/>
      <sheetName val="f_bazenska_tehnika18"/>
      <sheetName val="Hotel_kolicine11"/>
      <sheetName val="16__Prometnice65"/>
      <sheetName val="17__Ograda33"/>
      <sheetName val="18__Krajobraz33"/>
      <sheetName val="16__Prometnice66"/>
      <sheetName val="razni_27"/>
      <sheetName val="oprema_dvor_27"/>
      <sheetName val="offen_LIDL-Troskovnik-16-17-127"/>
      <sheetName val="V-LEVEL_KRILO27"/>
      <sheetName val="V-LEVEL_BAZEN27"/>
      <sheetName val="11_PARKING_br_6_127"/>
      <sheetName val="13_ENTRY_PIAZZA27"/>
      <sheetName val="V_LEVEL_ZONA27"/>
      <sheetName val="proračun_gubitaka23"/>
      <sheetName val="f_bazenska_tehnika19"/>
      <sheetName val="Hotel_kolicine12"/>
      <sheetName val="Nap."/>
      <sheetName val="O.p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KTORI"/>
      <sheetName val="A.trasa"/>
      <sheetName val="B.PUTNI PRIJELAZI I PROLAZI"/>
      <sheetName val="C.PUO &quot;ĐAKOVO - JUG&quot; "/>
      <sheetName val="D.PUO &quot;ANDRIJEVCI&quot;"/>
      <sheetName val="Rekapitulacija"/>
      <sheetName val="Uputa"/>
      <sheetName val="PRORAČUN"/>
      <sheetName val="PRORAČUN GUBITAKA"/>
      <sheetName val="KOEFICIJENTI"/>
      <sheetName val="A_trasa"/>
      <sheetName val="B_PUTNI_PRIJELAZI_I_PROLAZI"/>
      <sheetName val="C_PUO_&quot;ĐAKOVO_-_JUG&quot;_"/>
      <sheetName val="D_PUO_&quot;ANDRIJEVCI&quot;"/>
      <sheetName val="A_trasa1"/>
      <sheetName val="B_PUTNI_PRIJELAZI_I_PROLAZI1"/>
      <sheetName val="C_PUO_&quot;ĐAKOVO_-_JUG&quot;_1"/>
      <sheetName val="D_PUO_&quot;ANDRIJEVCI&quot;1"/>
      <sheetName val="A_trasa2"/>
      <sheetName val="B_PUTNI_PRIJELAZI_I_PROLAZI2"/>
      <sheetName val="C_PUO_&quot;ĐAKOVO_-_JUG&quot;_2"/>
      <sheetName val="D_PUO_&quot;ANDRIJEVCI&quot;2"/>
      <sheetName val="A_trasa3"/>
      <sheetName val="B_PUTNI_PRIJELAZI_I_PROLAZI3"/>
      <sheetName val="C_PUO_&quot;ĐAKOVO_-_JUG&quot;_3"/>
      <sheetName val="D_PUO_&quot;ANDRIJEVCI&quot;3"/>
      <sheetName val="slaba struja"/>
      <sheetName val="A_trasa4"/>
      <sheetName val="B_PUTNI_PRIJELAZI_I_PROLAZI4"/>
      <sheetName val="C_PUO_&quot;ĐAKOVO_-_JUG&quot;_4"/>
      <sheetName val="D_PUO_&quot;ANDRIJEVCI&quot;4"/>
      <sheetName val="VTR FASADA, ŽBUKANJE I KROVIŠTE"/>
      <sheetName val="A_trasa5"/>
      <sheetName val="B_PUTNI_PRIJELAZI_I_PROLAZI5"/>
      <sheetName val="C_PUO_&quot;ĐAKOVO_-_JUG&quot;_5"/>
      <sheetName val="D_PUO_&quot;ANDRIJEVCI&quot;5"/>
      <sheetName val="Nap"/>
      <sheetName val="Osnovni Podaci"/>
      <sheetName val="opci uvjeti"/>
    </sheetNames>
    <sheetDataSet>
      <sheetData sheetId="0" refreshError="1">
        <row r="2">
          <cell r="B2">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Module6"/>
      <sheetName val="Module5"/>
      <sheetName val="Module4"/>
      <sheetName val="Module3"/>
      <sheetName val="Module2"/>
      <sheetName val="Module1"/>
      <sheetName val="Nap"/>
      <sheetName val="Osn-Pod"/>
      <sheetName val="Ugov"/>
      <sheetName val="Kuce"/>
      <sheetName val="Pr-Sit"/>
      <sheetName val="Dop-Ug"/>
      <sheetName val="Obra"/>
      <sheetName val="Ok-Sit"/>
      <sheetName val="Evid"/>
      <sheetName val="Osn_Pod"/>
      <sheetName val="FAKTORI"/>
      <sheetName val="PRORAČUN GUBITAKA"/>
      <sheetName val="KOEFICIJENTI"/>
      <sheetName val="REKAPITULACIJA"/>
      <sheetName val="PRORAČ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E5">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41"/>
  <sheetViews>
    <sheetView showGridLines="0" tabSelected="1" view="pageBreakPreview" zoomScaleNormal="100" workbookViewId="0">
      <selection activeCell="C13" sqref="C13"/>
    </sheetView>
  </sheetViews>
  <sheetFormatPr defaultColWidth="8" defaultRowHeight="12.75"/>
  <cols>
    <col min="1" max="1" width="8" style="142" customWidth="1"/>
    <col min="2" max="2" width="9.875" style="142" customWidth="1"/>
    <col min="3" max="3" width="13.625" style="142" customWidth="1"/>
    <col min="4" max="4" width="9.625" style="142" customWidth="1"/>
    <col min="5" max="5" width="24.375" style="142" customWidth="1"/>
    <col min="6" max="6" width="16.875" style="142" customWidth="1"/>
    <col min="7" max="16384" width="8" style="142"/>
  </cols>
  <sheetData>
    <row r="1" spans="1:7">
      <c r="A1" s="143"/>
      <c r="B1" s="144"/>
      <c r="C1" s="144"/>
      <c r="D1" s="144"/>
      <c r="E1" s="144"/>
      <c r="F1" s="144"/>
      <c r="G1" s="144"/>
    </row>
    <row r="2" spans="1:7">
      <c r="A2" s="144"/>
      <c r="B2" s="144"/>
      <c r="C2" s="144"/>
      <c r="D2" s="144"/>
      <c r="E2" s="144"/>
      <c r="F2" s="144"/>
      <c r="G2" s="144"/>
    </row>
    <row r="3" spans="1:7" ht="15">
      <c r="A3" s="145"/>
      <c r="B3" s="146"/>
      <c r="C3" s="147"/>
      <c r="D3" s="148"/>
      <c r="E3" s="149"/>
      <c r="F3" s="149"/>
      <c r="G3" s="144"/>
    </row>
    <row r="4" spans="1:7" ht="15">
      <c r="A4" s="150"/>
      <c r="B4" s="146"/>
      <c r="C4" s="147"/>
      <c r="D4" s="148"/>
      <c r="E4" s="149"/>
      <c r="F4" s="149"/>
      <c r="G4" s="144"/>
    </row>
    <row r="5" spans="1:7">
      <c r="A5" s="144"/>
      <c r="B5" s="144"/>
      <c r="C5" s="144"/>
      <c r="D5" s="144"/>
      <c r="E5" s="144"/>
      <c r="F5" s="144"/>
      <c r="G5" s="144"/>
    </row>
    <row r="6" spans="1:7">
      <c r="A6" s="144"/>
      <c r="B6" s="144"/>
      <c r="C6" s="144"/>
      <c r="D6" s="144"/>
      <c r="E6" s="144"/>
      <c r="F6" s="144"/>
    </row>
    <row r="7" spans="1:7">
      <c r="A7" s="7"/>
      <c r="B7" s="7"/>
      <c r="C7" s="7"/>
      <c r="D7" s="7"/>
      <c r="E7" s="7"/>
      <c r="F7" s="7"/>
    </row>
    <row r="8" spans="1:7">
      <c r="A8" s="7"/>
      <c r="B8" s="7"/>
      <c r="C8" s="7"/>
      <c r="D8" s="7"/>
      <c r="E8" s="7"/>
      <c r="F8" s="7"/>
    </row>
    <row r="9" spans="1:7">
      <c r="A9" s="7"/>
      <c r="B9" s="7"/>
      <c r="C9" s="7"/>
      <c r="D9" s="7"/>
      <c r="E9" s="7"/>
      <c r="F9" s="7"/>
    </row>
    <row r="10" spans="1:7">
      <c r="A10" s="7"/>
      <c r="B10" s="7"/>
      <c r="C10" s="7"/>
      <c r="D10" s="7"/>
      <c r="E10" s="7"/>
      <c r="F10" s="7"/>
    </row>
    <row r="11" spans="1:7">
      <c r="A11" s="7"/>
      <c r="B11" s="7"/>
      <c r="C11" s="7"/>
      <c r="D11" s="7"/>
      <c r="E11" s="7"/>
      <c r="F11" s="7"/>
    </row>
    <row r="12" spans="1:7">
      <c r="A12" s="7"/>
      <c r="B12" s="7"/>
      <c r="C12" s="7"/>
      <c r="D12" s="7"/>
      <c r="E12" s="7"/>
      <c r="F12" s="7"/>
    </row>
    <row r="13" spans="1:7">
      <c r="A13" s="7"/>
      <c r="B13" s="7"/>
      <c r="C13" s="7"/>
      <c r="D13" s="7"/>
      <c r="E13" s="7"/>
      <c r="F13" s="7"/>
    </row>
    <row r="14" spans="1:7">
      <c r="A14" s="7"/>
      <c r="B14" s="7"/>
      <c r="C14" s="7"/>
      <c r="D14" s="7"/>
      <c r="E14" s="7"/>
      <c r="F14" s="7"/>
    </row>
    <row r="15" spans="1:7" ht="23.1" customHeight="1">
      <c r="A15" s="196" t="s">
        <v>0</v>
      </c>
      <c r="B15" s="196"/>
      <c r="C15" s="196"/>
      <c r="D15" s="196"/>
      <c r="E15" s="196"/>
      <c r="F15" s="196"/>
    </row>
    <row r="16" spans="1:7" ht="51" customHeight="1">
      <c r="A16" s="197" t="s">
        <v>269</v>
      </c>
      <c r="B16" s="198"/>
      <c r="C16" s="198"/>
      <c r="D16" s="198"/>
      <c r="E16" s="198"/>
      <c r="F16" s="198"/>
    </row>
    <row r="17" spans="1:6" ht="27.95" customHeight="1">
      <c r="A17" s="199" t="s">
        <v>1</v>
      </c>
      <c r="B17" s="200"/>
      <c r="C17" s="200"/>
      <c r="D17" s="200"/>
      <c r="E17" s="200"/>
      <c r="F17" s="200"/>
    </row>
    <row r="18" spans="1:6" ht="15.75">
      <c r="A18" s="7"/>
      <c r="B18" s="7"/>
      <c r="C18" s="196"/>
      <c r="D18" s="196"/>
      <c r="E18" s="196"/>
      <c r="F18" s="7"/>
    </row>
    <row r="19" spans="1:6">
      <c r="A19" s="7"/>
      <c r="B19" s="7"/>
      <c r="C19" s="7"/>
      <c r="D19" s="7"/>
      <c r="E19" s="7"/>
      <c r="F19" s="7"/>
    </row>
    <row r="20" spans="1:6">
      <c r="A20" s="7"/>
      <c r="B20" s="7"/>
      <c r="C20" s="7"/>
      <c r="D20" s="7"/>
      <c r="E20" s="7"/>
      <c r="F20" s="7"/>
    </row>
    <row r="21" spans="1:6" ht="15.75">
      <c r="A21" s="7"/>
      <c r="B21" s="2" t="s">
        <v>2</v>
      </c>
      <c r="C21" s="7"/>
      <c r="D21" s="195" t="s">
        <v>3</v>
      </c>
      <c r="E21" s="195"/>
      <c r="F21" s="195"/>
    </row>
    <row r="22" spans="1:6" ht="15.75">
      <c r="A22" s="7"/>
      <c r="B22" s="2"/>
      <c r="C22" s="7"/>
      <c r="D22" s="151" t="s">
        <v>4</v>
      </c>
      <c r="E22" s="1"/>
      <c r="F22" s="1"/>
    </row>
    <row r="23" spans="1:6" ht="15.75">
      <c r="A23" s="7"/>
      <c r="B23" s="2"/>
      <c r="C23" s="7"/>
      <c r="D23" s="194" t="s">
        <v>5</v>
      </c>
      <c r="E23" s="194"/>
      <c r="F23" s="1"/>
    </row>
    <row r="24" spans="1:6" ht="15.75">
      <c r="A24" s="144"/>
      <c r="B24" s="2"/>
    </row>
    <row r="25" spans="1:6" ht="15.75">
      <c r="A25" s="144"/>
      <c r="B25" s="2" t="s">
        <v>6</v>
      </c>
      <c r="C25" s="143"/>
      <c r="D25" s="152" t="s">
        <v>1</v>
      </c>
      <c r="E25" s="153"/>
      <c r="F25" s="153"/>
    </row>
    <row r="26" spans="1:6" ht="15.75">
      <c r="A26" s="144"/>
      <c r="B26" s="2" t="s">
        <v>7</v>
      </c>
      <c r="C26" s="143"/>
      <c r="D26" s="154"/>
      <c r="E26" s="153"/>
      <c r="F26" s="153"/>
    </row>
    <row r="27" spans="1:6" ht="15.75">
      <c r="A27" s="144"/>
      <c r="B27" s="2"/>
      <c r="E27" s="144"/>
      <c r="F27" s="144"/>
    </row>
    <row r="28" spans="1:6" ht="33.75" customHeight="1">
      <c r="A28" s="144"/>
      <c r="B28" s="155" t="s">
        <v>8</v>
      </c>
      <c r="C28" s="143"/>
      <c r="D28" s="195" t="s">
        <v>9</v>
      </c>
      <c r="E28" s="195"/>
      <c r="F28" s="156"/>
    </row>
    <row r="29" spans="1:6" ht="15.75">
      <c r="A29" s="144"/>
      <c r="B29" s="2"/>
      <c r="C29" s="143"/>
      <c r="D29" s="154"/>
      <c r="E29" s="156"/>
      <c r="F29" s="156"/>
    </row>
    <row r="30" spans="1:6" ht="15.75">
      <c r="A30" s="144"/>
      <c r="B30" s="2"/>
      <c r="C30" s="144"/>
      <c r="D30" s="154"/>
      <c r="E30" s="156"/>
      <c r="F30" s="156"/>
    </row>
    <row r="31" spans="1:6">
      <c r="A31" s="144"/>
      <c r="B31" s="144"/>
      <c r="C31" s="144"/>
      <c r="D31" s="144"/>
      <c r="E31" s="144"/>
      <c r="F31" s="144"/>
    </row>
    <row r="32" spans="1:6">
      <c r="A32" s="144"/>
      <c r="B32" s="144"/>
      <c r="C32" s="144"/>
      <c r="D32" s="144"/>
      <c r="E32" s="144"/>
      <c r="F32" s="144"/>
    </row>
    <row r="33" spans="1:6">
      <c r="A33" s="144"/>
      <c r="B33" s="144"/>
      <c r="C33" s="144"/>
      <c r="D33" s="144"/>
      <c r="E33" s="144"/>
      <c r="F33" s="144"/>
    </row>
    <row r="34" spans="1:6" ht="15.75">
      <c r="A34" s="156"/>
      <c r="B34" s="153"/>
      <c r="C34" s="156"/>
      <c r="D34" s="156"/>
      <c r="E34" s="156"/>
      <c r="F34" s="156"/>
    </row>
    <row r="35" spans="1:6" ht="15.75">
      <c r="A35" s="156"/>
      <c r="B35" s="156"/>
      <c r="C35" s="156"/>
      <c r="D35" s="156"/>
      <c r="E35" s="156"/>
      <c r="F35" s="156"/>
    </row>
    <row r="36" spans="1:6" ht="15.75">
      <c r="A36" s="156"/>
      <c r="B36" s="156"/>
      <c r="C36" s="156"/>
      <c r="D36" s="156"/>
      <c r="E36" s="156"/>
      <c r="F36" s="156"/>
    </row>
    <row r="37" spans="1:6" ht="15.75">
      <c r="A37" s="156"/>
      <c r="B37" s="156"/>
      <c r="C37" s="156"/>
      <c r="D37" s="156"/>
    </row>
    <row r="38" spans="1:6" ht="39.75" customHeight="1">
      <c r="A38" s="156"/>
      <c r="B38" s="95" t="s">
        <v>10</v>
      </c>
      <c r="C38" s="156"/>
      <c r="D38" s="156"/>
    </row>
    <row r="39" spans="1:6" ht="15.75">
      <c r="A39" s="156"/>
      <c r="B39" s="156"/>
      <c r="C39" s="156"/>
      <c r="D39" s="156"/>
    </row>
    <row r="40" spans="1:6" ht="15.75">
      <c r="A40" s="156"/>
      <c r="B40" s="156"/>
      <c r="C40" s="156"/>
      <c r="D40" s="156"/>
    </row>
    <row r="41" spans="1:6" ht="14.25" customHeight="1">
      <c r="A41" s="144"/>
      <c r="B41" s="144"/>
      <c r="C41" s="144"/>
      <c r="D41" s="144"/>
      <c r="E41" s="144"/>
      <c r="F41" s="144"/>
    </row>
  </sheetData>
  <sheetProtection algorithmName="SHA-512" hashValue="O9+GWc0RUCJ2AB9qCLx2vpw9eS/00Jbua5iiDXnc/x3v67RRXstbqiUE08Ep+caX1b1Lovk3xO3qfRipH79uig==" saltValue="I6am0As9BMuFwQ1xf4ZnMw==" spinCount="100000" sheet="1" objects="1" scenarios="1"/>
  <mergeCells count="7">
    <mergeCell ref="D23:E23"/>
    <mergeCell ref="D28:E28"/>
    <mergeCell ref="A15:F15"/>
    <mergeCell ref="A16:F16"/>
    <mergeCell ref="A17:F17"/>
    <mergeCell ref="C18:E18"/>
    <mergeCell ref="D21:F21"/>
  </mergeCells>
  <pageMargins left="0.75" right="0.75" top="1" bottom="1" header="0.5" footer="0.5"/>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sheetPr>
  <dimension ref="A1:F153"/>
  <sheetViews>
    <sheetView showGridLines="0" view="pageBreakPreview" zoomScaleNormal="115" workbookViewId="0">
      <selection activeCell="A7" sqref="A7"/>
    </sheetView>
  </sheetViews>
  <sheetFormatPr defaultColWidth="8" defaultRowHeight="15.75"/>
  <cols>
    <col min="1" max="1" width="78.625" style="23" customWidth="1"/>
    <col min="2" max="2" width="5.875" style="24" customWidth="1"/>
    <col min="3" max="3" width="5.125" style="15" customWidth="1"/>
    <col min="4" max="4" width="8" style="16" customWidth="1"/>
    <col min="5" max="5" width="9.125" style="25" customWidth="1"/>
    <col min="6" max="6" width="11.375" style="26" customWidth="1"/>
    <col min="7" max="8" width="8" style="27"/>
    <col min="9" max="10" width="10.25" style="27"/>
    <col min="11" max="11" width="40.375" style="27" customWidth="1"/>
    <col min="12" max="16384" width="8" style="27"/>
  </cols>
  <sheetData>
    <row r="1" spans="1:5">
      <c r="A1" s="2" t="str">
        <f>'[3]opci uvjeti'!A1</f>
        <v>VALENČAK d.o.o.</v>
      </c>
    </row>
    <row r="2" spans="1:5">
      <c r="A2" s="7" t="s">
        <v>11</v>
      </c>
    </row>
    <row r="3" spans="1:5">
      <c r="A3" s="7" t="s">
        <v>12</v>
      </c>
    </row>
    <row r="4" spans="1:5" ht="13.5" customHeight="1">
      <c r="A4" s="7" t="s">
        <v>13</v>
      </c>
    </row>
    <row r="6" spans="1:5">
      <c r="A6" s="123" t="s">
        <v>14</v>
      </c>
    </row>
    <row r="7" spans="1:5">
      <c r="A7" s="124"/>
    </row>
    <row r="8" spans="1:5">
      <c r="A8" s="125" t="s">
        <v>15</v>
      </c>
      <c r="B8" s="126"/>
      <c r="C8" s="126"/>
      <c r="D8" s="126"/>
      <c r="E8" s="126"/>
    </row>
    <row r="9" spans="1:5">
      <c r="A9" s="127"/>
      <c r="B9" s="128"/>
      <c r="C9" s="128"/>
      <c r="D9" s="128"/>
      <c r="E9" s="128"/>
    </row>
    <row r="10" spans="1:5" ht="18" customHeight="1">
      <c r="A10" s="127" t="s">
        <v>16</v>
      </c>
      <c r="B10" s="128"/>
      <c r="C10" s="128"/>
      <c r="D10" s="128"/>
      <c r="E10" s="128"/>
    </row>
    <row r="11" spans="1:5" ht="11.1" customHeight="1">
      <c r="A11" s="127"/>
      <c r="B11" s="128"/>
      <c r="C11" s="128"/>
      <c r="D11" s="128"/>
      <c r="E11" s="128"/>
    </row>
    <row r="12" spans="1:5" ht="33" customHeight="1">
      <c r="A12" s="127" t="s">
        <v>17</v>
      </c>
      <c r="B12" s="128"/>
      <c r="C12" s="128"/>
      <c r="D12" s="128"/>
      <c r="E12" s="128"/>
    </row>
    <row r="13" spans="1:5" ht="63">
      <c r="A13" s="129" t="s">
        <v>18</v>
      </c>
      <c r="B13" s="130"/>
      <c r="C13" s="130"/>
      <c r="D13" s="130"/>
      <c r="E13" s="130"/>
    </row>
    <row r="14" spans="1:5" ht="110.25">
      <c r="A14" s="129" t="s">
        <v>19</v>
      </c>
      <c r="B14" s="130"/>
      <c r="C14" s="130"/>
      <c r="D14" s="130"/>
      <c r="E14" s="130"/>
    </row>
    <row r="15" spans="1:5" ht="66" customHeight="1">
      <c r="A15" s="129" t="s">
        <v>20</v>
      </c>
      <c r="B15" s="130"/>
      <c r="C15" s="130"/>
      <c r="D15" s="130"/>
      <c r="E15" s="130"/>
    </row>
    <row r="16" spans="1:5" ht="63">
      <c r="A16" s="129" t="s">
        <v>21</v>
      </c>
      <c r="B16" s="130"/>
      <c r="C16" s="130"/>
      <c r="D16" s="130"/>
      <c r="E16" s="130"/>
    </row>
    <row r="17" spans="1:5" ht="15" customHeight="1">
      <c r="A17" s="129" t="s">
        <v>22</v>
      </c>
      <c r="B17" s="130"/>
      <c r="C17" s="130"/>
      <c r="D17" s="130"/>
      <c r="E17" s="131"/>
    </row>
    <row r="18" spans="1:5" ht="78.75">
      <c r="A18" s="127" t="s">
        <v>23</v>
      </c>
      <c r="B18" s="128"/>
      <c r="C18" s="128"/>
      <c r="D18" s="128"/>
      <c r="E18" s="128"/>
    </row>
    <row r="19" spans="1:5">
      <c r="A19" s="127"/>
      <c r="B19" s="128"/>
      <c r="C19" s="128"/>
      <c r="D19" s="128"/>
      <c r="E19" s="128"/>
    </row>
    <row r="20" spans="1:5" ht="94.5">
      <c r="A20" s="129" t="s">
        <v>24</v>
      </c>
      <c r="B20" s="130"/>
      <c r="C20" s="130"/>
      <c r="D20" s="130"/>
      <c r="E20" s="130"/>
    </row>
    <row r="21" spans="1:5" ht="31.5">
      <c r="A21" s="129" t="s">
        <v>25</v>
      </c>
      <c r="B21" s="130"/>
      <c r="C21" s="130"/>
      <c r="D21" s="130"/>
      <c r="E21" s="130"/>
    </row>
    <row r="22" spans="1:5" ht="78.75">
      <c r="A22" s="129" t="s">
        <v>26</v>
      </c>
      <c r="B22" s="130"/>
      <c r="C22" s="130"/>
      <c r="D22" s="130"/>
      <c r="E22" s="130"/>
    </row>
    <row r="23" spans="1:5" ht="126">
      <c r="A23" s="127" t="s">
        <v>27</v>
      </c>
      <c r="B23" s="128"/>
      <c r="C23" s="128"/>
      <c r="D23" s="128"/>
      <c r="E23" s="128"/>
    </row>
    <row r="24" spans="1:5" ht="31.5">
      <c r="A24" s="129" t="s">
        <v>28</v>
      </c>
      <c r="B24" s="130"/>
      <c r="C24" s="130"/>
      <c r="D24" s="130"/>
      <c r="E24" s="130"/>
    </row>
    <row r="25" spans="1:5" ht="31.5">
      <c r="A25" s="127" t="s">
        <v>29</v>
      </c>
      <c r="B25" s="128"/>
      <c r="C25" s="128"/>
      <c r="D25" s="128"/>
      <c r="E25" s="128"/>
    </row>
    <row r="26" spans="1:5" ht="189" customHeight="1">
      <c r="A26" s="127" t="s">
        <v>30</v>
      </c>
      <c r="B26" s="128"/>
      <c r="C26" s="128"/>
      <c r="D26" s="128"/>
      <c r="E26" s="128"/>
    </row>
    <row r="27" spans="1:5">
      <c r="A27" s="127"/>
      <c r="B27" s="128"/>
      <c r="C27" s="128"/>
      <c r="D27" s="128"/>
      <c r="E27" s="128"/>
    </row>
    <row r="28" spans="1:5" ht="63">
      <c r="A28" s="127" t="s">
        <v>31</v>
      </c>
      <c r="B28" s="128"/>
      <c r="C28" s="128"/>
      <c r="D28" s="128"/>
      <c r="E28" s="128"/>
    </row>
    <row r="29" spans="1:5" ht="78.75">
      <c r="A29" s="127" t="s">
        <v>32</v>
      </c>
      <c r="B29" s="128"/>
      <c r="C29" s="128"/>
      <c r="D29" s="128"/>
      <c r="E29" s="128"/>
    </row>
    <row r="30" spans="1:5" ht="78.75">
      <c r="A30" s="127" t="s">
        <v>33</v>
      </c>
      <c r="B30" s="128"/>
      <c r="C30" s="128"/>
      <c r="D30" s="128"/>
      <c r="E30" s="128"/>
    </row>
    <row r="31" spans="1:5" ht="33" customHeight="1">
      <c r="A31" s="127" t="s">
        <v>34</v>
      </c>
      <c r="B31" s="128"/>
      <c r="C31" s="128"/>
      <c r="D31" s="128"/>
      <c r="E31" s="128"/>
    </row>
    <row r="32" spans="1:5" ht="50.1" customHeight="1">
      <c r="A32" s="127" t="s">
        <v>35</v>
      </c>
      <c r="B32" s="128"/>
      <c r="C32" s="128"/>
      <c r="D32" s="128"/>
      <c r="E32" s="128"/>
    </row>
    <row r="33" spans="1:5" ht="31.5">
      <c r="A33" s="127" t="s">
        <v>36</v>
      </c>
      <c r="B33" s="128"/>
      <c r="C33" s="128"/>
      <c r="D33" s="128"/>
      <c r="E33" s="128"/>
    </row>
    <row r="34" spans="1:5" ht="31.5">
      <c r="A34" s="129" t="s">
        <v>37</v>
      </c>
      <c r="B34" s="130"/>
      <c r="C34" s="130"/>
      <c r="D34" s="130"/>
      <c r="E34" s="130"/>
    </row>
    <row r="35" spans="1:5">
      <c r="A35" s="132"/>
      <c r="B35" s="133"/>
      <c r="C35" s="133"/>
      <c r="D35" s="133"/>
      <c r="E35" s="133"/>
    </row>
    <row r="36" spans="1:5">
      <c r="A36" s="125" t="s">
        <v>38</v>
      </c>
      <c r="B36" s="126"/>
      <c r="C36" s="126"/>
      <c r="D36" s="126"/>
      <c r="E36" s="126"/>
    </row>
    <row r="37" spans="1:5">
      <c r="A37" s="127"/>
      <c r="B37" s="128"/>
      <c r="C37" s="128"/>
      <c r="D37" s="128"/>
      <c r="E37" s="128"/>
    </row>
    <row r="38" spans="1:5" ht="15" customHeight="1">
      <c r="A38" s="127" t="s">
        <v>39</v>
      </c>
      <c r="B38" s="128"/>
      <c r="C38" s="128"/>
      <c r="D38" s="128"/>
      <c r="E38" s="128"/>
    </row>
    <row r="39" spans="1:5" ht="110.25">
      <c r="A39" s="129" t="s">
        <v>40</v>
      </c>
      <c r="B39" s="130"/>
      <c r="C39" s="130"/>
      <c r="D39" s="130"/>
      <c r="E39" s="130"/>
    </row>
    <row r="40" spans="1:5" ht="47.25">
      <c r="A40" s="129" t="s">
        <v>41</v>
      </c>
      <c r="B40" s="130"/>
      <c r="C40" s="130"/>
      <c r="D40" s="130"/>
      <c r="E40" s="130"/>
    </row>
    <row r="41" spans="1:5" ht="31.5">
      <c r="A41" s="129" t="s">
        <v>42</v>
      </c>
      <c r="B41" s="130"/>
      <c r="C41" s="130"/>
      <c r="D41" s="130"/>
      <c r="E41" s="130"/>
    </row>
    <row r="42" spans="1:5" ht="31.5">
      <c r="A42" s="127" t="s">
        <v>43</v>
      </c>
      <c r="B42" s="128"/>
      <c r="C42" s="128"/>
      <c r="D42" s="128"/>
      <c r="E42" s="128"/>
    </row>
    <row r="43" spans="1:5">
      <c r="A43" s="127" t="s">
        <v>44</v>
      </c>
      <c r="B43" s="128"/>
      <c r="C43" s="128"/>
      <c r="D43" s="128"/>
      <c r="E43" s="128"/>
    </row>
    <row r="44" spans="1:5" ht="31.5">
      <c r="A44" s="129" t="s">
        <v>45</v>
      </c>
      <c r="B44" s="130"/>
      <c r="C44" s="130"/>
      <c r="D44" s="130"/>
      <c r="E44" s="130"/>
    </row>
    <row r="45" spans="1:5" ht="31.5">
      <c r="A45" s="129" t="s">
        <v>46</v>
      </c>
      <c r="B45" s="130"/>
      <c r="C45" s="130"/>
      <c r="D45" s="130"/>
      <c r="E45" s="130"/>
    </row>
    <row r="46" spans="1:5" ht="31.5">
      <c r="A46" s="129" t="s">
        <v>47</v>
      </c>
      <c r="B46" s="130"/>
      <c r="C46" s="130"/>
      <c r="D46" s="130"/>
      <c r="E46" s="130"/>
    </row>
    <row r="47" spans="1:5" ht="47.25">
      <c r="A47" s="127" t="s">
        <v>48</v>
      </c>
      <c r="B47" s="128"/>
      <c r="C47" s="128"/>
      <c r="D47" s="128"/>
      <c r="E47" s="128"/>
    </row>
    <row r="48" spans="1:5" ht="204.75">
      <c r="A48" s="127" t="s">
        <v>49</v>
      </c>
      <c r="B48" s="128"/>
      <c r="C48" s="128"/>
      <c r="D48" s="128"/>
      <c r="E48" s="128"/>
    </row>
    <row r="49" spans="1:5">
      <c r="A49" s="129"/>
      <c r="B49" s="130"/>
      <c r="C49" s="130"/>
      <c r="D49" s="130"/>
      <c r="E49" s="130"/>
    </row>
    <row r="50" spans="1:5">
      <c r="A50" s="125" t="s">
        <v>50</v>
      </c>
      <c r="B50" s="126"/>
      <c r="C50" s="126"/>
      <c r="D50" s="126"/>
      <c r="E50" s="126"/>
    </row>
    <row r="51" spans="1:5">
      <c r="A51" s="127"/>
      <c r="B51" s="128"/>
      <c r="C51" s="128"/>
      <c r="D51" s="128"/>
      <c r="E51" s="128"/>
    </row>
    <row r="52" spans="1:5" ht="78.75">
      <c r="A52" s="127" t="s">
        <v>51</v>
      </c>
      <c r="B52" s="128"/>
      <c r="C52" s="128"/>
      <c r="D52" s="128"/>
      <c r="E52" s="128"/>
    </row>
    <row r="53" spans="1:5" ht="47.25">
      <c r="A53" s="129" t="s">
        <v>52</v>
      </c>
      <c r="B53" s="130"/>
      <c r="C53" s="130"/>
      <c r="D53" s="130"/>
      <c r="E53" s="130"/>
    </row>
    <row r="54" spans="1:5" ht="111.95" customHeight="1">
      <c r="A54" s="127" t="s">
        <v>53</v>
      </c>
      <c r="B54" s="128"/>
      <c r="C54" s="128"/>
      <c r="D54" s="128"/>
      <c r="E54" s="128"/>
    </row>
    <row r="55" spans="1:5" ht="78.75">
      <c r="A55" s="129" t="s">
        <v>54</v>
      </c>
      <c r="B55" s="130"/>
      <c r="C55" s="130"/>
      <c r="D55" s="130"/>
      <c r="E55" s="130"/>
    </row>
    <row r="56" spans="1:5" ht="47.25">
      <c r="A56" s="129" t="s">
        <v>55</v>
      </c>
      <c r="B56" s="130"/>
      <c r="C56" s="130"/>
      <c r="D56" s="130"/>
      <c r="E56" s="130"/>
    </row>
    <row r="57" spans="1:5" ht="78.75">
      <c r="A57" s="129" t="s">
        <v>56</v>
      </c>
      <c r="B57" s="130"/>
      <c r="C57" s="130"/>
      <c r="D57" s="130"/>
      <c r="E57" s="130"/>
    </row>
    <row r="58" spans="1:5">
      <c r="A58" s="129" t="s">
        <v>57</v>
      </c>
      <c r="B58" s="130"/>
      <c r="C58" s="130"/>
      <c r="D58" s="130"/>
      <c r="E58" s="130"/>
    </row>
    <row r="59" spans="1:5" ht="94.5">
      <c r="A59" s="129" t="s">
        <v>58</v>
      </c>
      <c r="B59" s="130"/>
      <c r="C59" s="130"/>
      <c r="D59" s="130"/>
      <c r="E59" s="130"/>
    </row>
    <row r="60" spans="1:5">
      <c r="A60" s="127"/>
      <c r="B60" s="128"/>
      <c r="C60" s="128"/>
      <c r="D60" s="128"/>
      <c r="E60" s="128"/>
    </row>
    <row r="61" spans="1:5">
      <c r="A61" s="134" t="s">
        <v>59</v>
      </c>
      <c r="B61" s="135"/>
      <c r="C61" s="135"/>
      <c r="D61" s="135"/>
      <c r="E61" s="135"/>
    </row>
    <row r="62" spans="1:5">
      <c r="A62" s="129"/>
      <c r="B62" s="130"/>
      <c r="C62" s="130"/>
      <c r="D62" s="130"/>
      <c r="E62" s="130"/>
    </row>
    <row r="63" spans="1:5" ht="31.5">
      <c r="A63" s="129" t="s">
        <v>60</v>
      </c>
      <c r="B63" s="130"/>
      <c r="C63" s="130"/>
      <c r="D63" s="130"/>
      <c r="E63" s="130"/>
    </row>
    <row r="64" spans="1:5" ht="78.75">
      <c r="A64" s="127" t="s">
        <v>61</v>
      </c>
      <c r="B64" s="128"/>
      <c r="C64" s="128"/>
      <c r="D64" s="128"/>
      <c r="E64" s="128"/>
    </row>
    <row r="65" spans="1:5" ht="47.25">
      <c r="A65" s="129" t="s">
        <v>62</v>
      </c>
      <c r="B65" s="130"/>
      <c r="C65" s="130"/>
      <c r="D65" s="130"/>
      <c r="E65" s="130"/>
    </row>
    <row r="66" spans="1:5" ht="47.25">
      <c r="A66" s="127" t="s">
        <v>63</v>
      </c>
      <c r="B66" s="128"/>
      <c r="C66" s="128"/>
      <c r="D66" s="128"/>
      <c r="E66" s="128"/>
    </row>
    <row r="67" spans="1:5" ht="31.5">
      <c r="A67" s="129" t="s">
        <v>64</v>
      </c>
      <c r="B67" s="130"/>
      <c r="C67" s="130"/>
      <c r="D67" s="130"/>
      <c r="E67" s="130"/>
    </row>
    <row r="68" spans="1:5">
      <c r="A68" s="134"/>
      <c r="B68" s="135"/>
      <c r="C68" s="135"/>
      <c r="D68" s="135"/>
      <c r="E68" s="135"/>
    </row>
    <row r="69" spans="1:5">
      <c r="A69" s="134" t="s">
        <v>65</v>
      </c>
      <c r="B69" s="135"/>
      <c r="C69" s="135"/>
      <c r="D69" s="135"/>
      <c r="E69" s="135"/>
    </row>
    <row r="70" spans="1:5">
      <c r="A70" s="129"/>
      <c r="B70" s="130"/>
      <c r="C70" s="130"/>
      <c r="D70" s="130"/>
      <c r="E70" s="130"/>
    </row>
    <row r="71" spans="1:5" ht="31.5">
      <c r="A71" s="129" t="s">
        <v>66</v>
      </c>
      <c r="B71" s="130"/>
      <c r="C71" s="130"/>
      <c r="D71" s="130"/>
      <c r="E71" s="130"/>
    </row>
    <row r="72" spans="1:5" ht="47.25">
      <c r="A72" s="129" t="s">
        <v>67</v>
      </c>
      <c r="B72" s="130"/>
      <c r="C72" s="130"/>
      <c r="D72" s="130"/>
      <c r="E72" s="130"/>
    </row>
    <row r="73" spans="1:5" ht="78.75">
      <c r="A73" s="129" t="s">
        <v>68</v>
      </c>
      <c r="B73" s="130"/>
      <c r="C73" s="130"/>
      <c r="D73" s="130"/>
      <c r="E73" s="130"/>
    </row>
    <row r="74" spans="1:5">
      <c r="A74" s="129"/>
      <c r="B74" s="130"/>
      <c r="C74" s="130"/>
      <c r="D74" s="130"/>
      <c r="E74" s="130"/>
    </row>
    <row r="75" spans="1:5">
      <c r="A75" s="125" t="s">
        <v>69</v>
      </c>
      <c r="B75" s="126"/>
      <c r="C75" s="126"/>
      <c r="D75" s="126"/>
      <c r="E75" s="126"/>
    </row>
    <row r="76" spans="1:5">
      <c r="A76" s="127"/>
      <c r="B76" s="128"/>
      <c r="C76" s="128"/>
      <c r="D76" s="128"/>
      <c r="E76" s="128"/>
    </row>
    <row r="77" spans="1:5" ht="47.25">
      <c r="A77" s="127" t="s">
        <v>70</v>
      </c>
      <c r="B77" s="128"/>
      <c r="C77" s="128"/>
      <c r="D77" s="128"/>
      <c r="E77" s="128"/>
    </row>
    <row r="78" spans="1:5" ht="63">
      <c r="A78" s="129" t="s">
        <v>71</v>
      </c>
      <c r="B78" s="130"/>
      <c r="C78" s="130"/>
      <c r="D78" s="130"/>
      <c r="E78" s="130"/>
    </row>
    <row r="79" spans="1:5">
      <c r="A79" s="127" t="s">
        <v>72</v>
      </c>
      <c r="B79" s="128"/>
      <c r="C79" s="128"/>
      <c r="D79" s="128"/>
      <c r="E79" s="128"/>
    </row>
    <row r="80" spans="1:5" ht="47.25">
      <c r="A80" s="129" t="s">
        <v>73</v>
      </c>
      <c r="B80" s="130"/>
      <c r="C80" s="130"/>
      <c r="D80" s="130"/>
      <c r="E80" s="130"/>
    </row>
    <row r="81" spans="1:5" ht="63">
      <c r="A81" s="129" t="s">
        <v>74</v>
      </c>
      <c r="B81" s="130"/>
      <c r="C81" s="130"/>
      <c r="D81" s="130"/>
      <c r="E81" s="130"/>
    </row>
    <row r="82" spans="1:5" ht="47.25">
      <c r="A82" s="127" t="s">
        <v>75</v>
      </c>
      <c r="B82" s="128"/>
      <c r="C82" s="128"/>
      <c r="D82" s="128"/>
      <c r="E82" s="128"/>
    </row>
    <row r="83" spans="1:5">
      <c r="A83" s="129"/>
      <c r="B83" s="130"/>
      <c r="C83" s="130"/>
      <c r="D83" s="130"/>
      <c r="E83" s="130"/>
    </row>
    <row r="84" spans="1:5">
      <c r="A84" s="134" t="s">
        <v>76</v>
      </c>
      <c r="B84" s="135"/>
      <c r="C84" s="135"/>
      <c r="D84" s="135"/>
      <c r="E84" s="135"/>
    </row>
    <row r="85" spans="1:5">
      <c r="A85" s="129"/>
      <c r="B85" s="130"/>
      <c r="C85" s="130"/>
      <c r="D85" s="130"/>
      <c r="E85" s="130"/>
    </row>
    <row r="86" spans="1:5" ht="31.5">
      <c r="A86" s="129" t="s">
        <v>77</v>
      </c>
      <c r="B86" s="130"/>
      <c r="C86" s="130"/>
      <c r="D86" s="130"/>
      <c r="E86" s="130"/>
    </row>
    <row r="87" spans="1:5" ht="47.25">
      <c r="A87" s="127" t="s">
        <v>78</v>
      </c>
      <c r="B87" s="128"/>
      <c r="C87" s="128"/>
      <c r="D87" s="128"/>
      <c r="E87" s="128"/>
    </row>
    <row r="88" spans="1:5" ht="78.75">
      <c r="A88" s="129" t="s">
        <v>79</v>
      </c>
      <c r="B88" s="130"/>
      <c r="C88" s="130"/>
      <c r="D88" s="130"/>
      <c r="E88" s="130"/>
    </row>
    <row r="89" spans="1:5">
      <c r="A89" s="129"/>
      <c r="B89" s="130"/>
      <c r="C89" s="130"/>
      <c r="D89" s="130"/>
      <c r="E89" s="130"/>
    </row>
    <row r="90" spans="1:5">
      <c r="A90" s="125" t="s">
        <v>80</v>
      </c>
      <c r="B90" s="126"/>
      <c r="C90" s="126"/>
      <c r="D90" s="126"/>
      <c r="E90" s="126"/>
    </row>
    <row r="91" spans="1:5">
      <c r="A91" s="129"/>
      <c r="B91" s="130"/>
      <c r="C91" s="130"/>
      <c r="D91" s="130"/>
      <c r="E91" s="130"/>
    </row>
    <row r="92" spans="1:5" ht="31.5">
      <c r="A92" s="129" t="s">
        <v>81</v>
      </c>
      <c r="B92" s="130"/>
      <c r="C92" s="130"/>
      <c r="D92" s="130"/>
      <c r="E92" s="130"/>
    </row>
    <row r="93" spans="1:5" ht="47.25">
      <c r="A93" s="127" t="s">
        <v>82</v>
      </c>
      <c r="B93" s="128"/>
      <c r="C93" s="128"/>
      <c r="D93" s="128"/>
      <c r="E93" s="128"/>
    </row>
    <row r="94" spans="1:5" ht="63">
      <c r="A94" s="129" t="s">
        <v>83</v>
      </c>
      <c r="B94" s="130"/>
      <c r="C94" s="130"/>
      <c r="D94" s="130"/>
      <c r="E94" s="130"/>
    </row>
    <row r="95" spans="1:5">
      <c r="A95" s="127"/>
      <c r="B95" s="128"/>
      <c r="C95" s="128"/>
      <c r="D95" s="128"/>
      <c r="E95" s="128"/>
    </row>
    <row r="96" spans="1:5">
      <c r="A96" s="136" t="s">
        <v>84</v>
      </c>
      <c r="B96" s="137"/>
      <c r="C96" s="137"/>
      <c r="D96" s="137"/>
      <c r="E96" s="137"/>
    </row>
    <row r="97" spans="1:5">
      <c r="A97" s="127"/>
      <c r="B97" s="128"/>
      <c r="C97" s="128"/>
      <c r="D97" s="128"/>
      <c r="E97" s="128"/>
    </row>
    <row r="98" spans="1:5" ht="31.5">
      <c r="A98" s="127" t="s">
        <v>85</v>
      </c>
      <c r="B98" s="128"/>
      <c r="C98" s="128"/>
      <c r="D98" s="128"/>
      <c r="E98" s="128"/>
    </row>
    <row r="99" spans="1:5">
      <c r="A99" s="129" t="s">
        <v>86</v>
      </c>
      <c r="B99" s="130"/>
      <c r="C99" s="130"/>
      <c r="D99" s="130"/>
      <c r="E99" s="130"/>
    </row>
    <row r="100" spans="1:5" ht="63">
      <c r="A100" s="127" t="s">
        <v>87</v>
      </c>
      <c r="B100" s="128"/>
      <c r="C100" s="128"/>
      <c r="D100" s="128"/>
      <c r="E100" s="128"/>
    </row>
    <row r="101" spans="1:5" ht="94.5">
      <c r="A101" s="129" t="s">
        <v>88</v>
      </c>
      <c r="B101" s="130"/>
      <c r="C101" s="130"/>
      <c r="D101" s="130"/>
      <c r="E101" s="130"/>
    </row>
    <row r="102" spans="1:5" ht="78.75">
      <c r="A102" s="127" t="s">
        <v>89</v>
      </c>
      <c r="B102" s="128"/>
      <c r="C102" s="128"/>
      <c r="D102" s="128"/>
      <c r="E102" s="128"/>
    </row>
    <row r="103" spans="1:5">
      <c r="A103" s="138"/>
      <c r="B103" s="139"/>
      <c r="C103" s="139"/>
      <c r="D103" s="139"/>
      <c r="E103" s="139"/>
    </row>
    <row r="104" spans="1:5" ht="31.5">
      <c r="A104" s="140" t="s">
        <v>90</v>
      </c>
      <c r="B104" s="141"/>
      <c r="C104" s="141"/>
      <c r="D104" s="141"/>
      <c r="E104" s="141"/>
    </row>
    <row r="105" spans="1:5">
      <c r="A105" s="129"/>
      <c r="B105" s="130"/>
      <c r="C105" s="130"/>
      <c r="D105" s="130"/>
      <c r="E105" s="131"/>
    </row>
    <row r="106" spans="1:5">
      <c r="A106" s="134" t="s">
        <v>91</v>
      </c>
      <c r="B106" s="135"/>
      <c r="C106" s="135"/>
      <c r="D106" s="135"/>
      <c r="E106" s="135"/>
    </row>
    <row r="107" spans="1:5">
      <c r="A107" s="129"/>
      <c r="B107" s="130"/>
      <c r="C107" s="130"/>
      <c r="D107" s="130"/>
      <c r="E107" s="130"/>
    </row>
    <row r="108" spans="1:5" ht="63">
      <c r="A108" s="129" t="s">
        <v>92</v>
      </c>
      <c r="B108" s="130"/>
      <c r="C108" s="130"/>
      <c r="D108" s="130"/>
      <c r="E108" s="130"/>
    </row>
    <row r="109" spans="1:5" ht="31.5">
      <c r="A109" s="129" t="s">
        <v>93</v>
      </c>
      <c r="B109" s="130"/>
      <c r="C109" s="130"/>
      <c r="D109" s="130"/>
      <c r="E109" s="130"/>
    </row>
    <row r="110" spans="1:5">
      <c r="A110" s="134"/>
      <c r="B110" s="135"/>
      <c r="C110" s="135"/>
      <c r="D110" s="135"/>
      <c r="E110" s="135"/>
    </row>
    <row r="111" spans="1:5">
      <c r="A111" s="134" t="s">
        <v>94</v>
      </c>
      <c r="B111" s="135"/>
      <c r="C111" s="135"/>
      <c r="D111" s="135"/>
      <c r="E111" s="135"/>
    </row>
    <row r="112" spans="1:5">
      <c r="A112" s="129"/>
      <c r="B112" s="130"/>
      <c r="C112" s="130"/>
      <c r="D112" s="130"/>
      <c r="E112" s="130"/>
    </row>
    <row r="113" spans="1:5" ht="31.5">
      <c r="A113" s="129" t="s">
        <v>95</v>
      </c>
      <c r="B113" s="130"/>
      <c r="C113" s="130"/>
      <c r="D113" s="130"/>
      <c r="E113" s="130"/>
    </row>
    <row r="114" spans="1:5">
      <c r="A114" s="129" t="s">
        <v>96</v>
      </c>
      <c r="B114" s="130"/>
      <c r="C114" s="130"/>
      <c r="D114" s="130"/>
      <c r="E114" s="130"/>
    </row>
    <row r="115" spans="1:5" ht="31.5">
      <c r="A115" s="129" t="s">
        <v>97</v>
      </c>
      <c r="B115" s="130"/>
      <c r="C115" s="130"/>
      <c r="D115" s="130"/>
      <c r="E115" s="130"/>
    </row>
    <row r="116" spans="1:5">
      <c r="A116" s="129" t="s">
        <v>98</v>
      </c>
      <c r="B116" s="130"/>
      <c r="C116" s="130"/>
      <c r="D116" s="130"/>
      <c r="E116" s="130"/>
    </row>
    <row r="117" spans="1:5" ht="47.25">
      <c r="A117" s="129" t="s">
        <v>99</v>
      </c>
      <c r="B117" s="130"/>
      <c r="C117" s="130"/>
      <c r="D117" s="130"/>
      <c r="E117" s="130"/>
    </row>
    <row r="118" spans="1:5">
      <c r="A118" s="129" t="s">
        <v>100</v>
      </c>
      <c r="B118" s="130"/>
      <c r="C118" s="130"/>
      <c r="D118" s="130"/>
      <c r="E118" s="130"/>
    </row>
    <row r="119" spans="1:5" ht="31.5">
      <c r="A119" s="129" t="s">
        <v>101</v>
      </c>
      <c r="B119" s="130"/>
      <c r="C119" s="130"/>
      <c r="D119" s="130"/>
      <c r="E119" s="130"/>
    </row>
    <row r="120" spans="1:5" ht="31.5">
      <c r="A120" s="129" t="s">
        <v>102</v>
      </c>
      <c r="B120" s="130"/>
      <c r="C120" s="130"/>
      <c r="D120" s="130"/>
      <c r="E120" s="130"/>
    </row>
    <row r="121" spans="1:5" ht="31.5">
      <c r="A121" s="129" t="s">
        <v>103</v>
      </c>
      <c r="B121" s="130"/>
      <c r="C121" s="130"/>
      <c r="D121" s="130"/>
      <c r="E121" s="130"/>
    </row>
    <row r="122" spans="1:5" ht="31.5">
      <c r="A122" s="129" t="s">
        <v>104</v>
      </c>
      <c r="B122" s="130"/>
      <c r="C122" s="130"/>
      <c r="D122" s="130"/>
      <c r="E122" s="130"/>
    </row>
    <row r="123" spans="1:5">
      <c r="A123" s="129" t="s">
        <v>105</v>
      </c>
      <c r="B123" s="130"/>
      <c r="C123" s="130"/>
      <c r="D123" s="130"/>
      <c r="E123" s="130"/>
    </row>
    <row r="124" spans="1:5" ht="47.25">
      <c r="A124" s="129" t="s">
        <v>106</v>
      </c>
      <c r="B124" s="130"/>
      <c r="C124" s="130"/>
      <c r="D124" s="130"/>
      <c r="E124" s="130"/>
    </row>
    <row r="125" spans="1:5" ht="31.5">
      <c r="A125" s="129" t="s">
        <v>107</v>
      </c>
      <c r="B125" s="130"/>
      <c r="C125" s="130"/>
      <c r="D125" s="130"/>
      <c r="E125" s="130"/>
    </row>
    <row r="126" spans="1:5">
      <c r="A126" s="129"/>
      <c r="B126" s="130"/>
      <c r="C126" s="130"/>
      <c r="D126" s="130"/>
      <c r="E126" s="130"/>
    </row>
    <row r="127" spans="1:5" ht="31.5">
      <c r="A127" s="129" t="s">
        <v>108</v>
      </c>
      <c r="B127" s="130"/>
      <c r="C127" s="130"/>
      <c r="D127" s="130"/>
      <c r="E127" s="130"/>
    </row>
    <row r="128" spans="1:5" ht="31.5">
      <c r="A128" s="129" t="s">
        <v>109</v>
      </c>
      <c r="B128" s="130"/>
      <c r="C128" s="130"/>
      <c r="D128" s="130"/>
      <c r="E128" s="130"/>
    </row>
    <row r="129" spans="1:5" ht="47.25">
      <c r="A129" s="129" t="s">
        <v>110</v>
      </c>
      <c r="B129" s="130"/>
      <c r="C129" s="130"/>
      <c r="D129" s="130"/>
      <c r="E129" s="130"/>
    </row>
    <row r="130" spans="1:5">
      <c r="A130" s="134"/>
      <c r="B130" s="135"/>
      <c r="C130" s="135"/>
      <c r="D130" s="135"/>
      <c r="E130" s="135"/>
    </row>
    <row r="131" spans="1:5">
      <c r="A131" s="134" t="s">
        <v>111</v>
      </c>
      <c r="B131" s="135"/>
      <c r="C131" s="135"/>
      <c r="D131" s="135"/>
      <c r="E131" s="135"/>
    </row>
    <row r="132" spans="1:5">
      <c r="A132" s="129"/>
      <c r="B132" s="130"/>
      <c r="C132" s="130"/>
      <c r="D132" s="130"/>
      <c r="E132" s="130"/>
    </row>
    <row r="133" spans="1:5" ht="78.75">
      <c r="A133" s="129" t="s">
        <v>112</v>
      </c>
      <c r="B133" s="130"/>
      <c r="C133" s="130"/>
      <c r="D133" s="130"/>
      <c r="E133" s="130"/>
    </row>
    <row r="134" spans="1:5">
      <c r="A134" s="134"/>
      <c r="B134" s="135"/>
      <c r="C134" s="130"/>
      <c r="D134" s="130"/>
      <c r="E134" s="131"/>
    </row>
    <row r="135" spans="1:5">
      <c r="A135" s="134" t="s">
        <v>113</v>
      </c>
      <c r="B135" s="135"/>
      <c r="C135" s="130"/>
      <c r="D135" s="130"/>
      <c r="E135" s="131"/>
    </row>
    <row r="136" spans="1:5">
      <c r="A136" s="129"/>
      <c r="B136" s="130"/>
      <c r="C136" s="130"/>
      <c r="D136" s="130"/>
      <c r="E136" s="130"/>
    </row>
    <row r="137" spans="1:5" ht="47.25">
      <c r="A137" s="129" t="s">
        <v>114</v>
      </c>
      <c r="B137" s="130"/>
      <c r="C137" s="130"/>
      <c r="D137" s="130"/>
      <c r="E137" s="130"/>
    </row>
    <row r="138" spans="1:5">
      <c r="A138" s="134"/>
      <c r="B138" s="135"/>
      <c r="C138" s="130"/>
      <c r="D138" s="130"/>
      <c r="E138" s="131"/>
    </row>
    <row r="139" spans="1:5">
      <c r="A139" s="134" t="s">
        <v>115</v>
      </c>
      <c r="B139" s="135"/>
      <c r="C139" s="130"/>
      <c r="D139" s="130"/>
      <c r="E139" s="131"/>
    </row>
    <row r="140" spans="1:5">
      <c r="A140" s="129"/>
      <c r="B140" s="130"/>
      <c r="C140" s="130"/>
      <c r="D140" s="130"/>
      <c r="E140" s="130"/>
    </row>
    <row r="141" spans="1:5" ht="78.75">
      <c r="A141" s="129" t="s">
        <v>116</v>
      </c>
      <c r="B141" s="130"/>
      <c r="C141" s="130"/>
      <c r="D141" s="130"/>
      <c r="E141" s="130"/>
    </row>
    <row r="142" spans="1:5">
      <c r="A142" s="134"/>
      <c r="B142" s="135"/>
      <c r="C142" s="130"/>
      <c r="D142" s="130"/>
      <c r="E142" s="131"/>
    </row>
    <row r="143" spans="1:5">
      <c r="A143" s="134" t="s">
        <v>117</v>
      </c>
      <c r="B143" s="135"/>
      <c r="C143" s="130"/>
      <c r="D143" s="130"/>
      <c r="E143" s="131"/>
    </row>
    <row r="144" spans="1:5">
      <c r="A144" s="129"/>
      <c r="B144" s="130"/>
      <c r="C144" s="130"/>
      <c r="D144" s="130"/>
      <c r="E144" s="130"/>
    </row>
    <row r="145" spans="1:5" ht="47.25">
      <c r="A145" s="129" t="s">
        <v>118</v>
      </c>
      <c r="B145" s="130"/>
      <c r="C145" s="130"/>
      <c r="D145" s="130"/>
      <c r="E145" s="130"/>
    </row>
    <row r="146" spans="1:5">
      <c r="A146" s="134"/>
      <c r="B146" s="135"/>
      <c r="C146" s="130"/>
      <c r="D146" s="130"/>
      <c r="E146" s="131"/>
    </row>
    <row r="147" spans="1:5">
      <c r="A147" s="134" t="s">
        <v>119</v>
      </c>
      <c r="B147" s="135"/>
      <c r="C147" s="130"/>
      <c r="D147" s="130"/>
      <c r="E147" s="131"/>
    </row>
    <row r="148" spans="1:5">
      <c r="A148" s="129"/>
      <c r="B148" s="130"/>
      <c r="C148" s="130"/>
      <c r="D148" s="130"/>
      <c r="E148" s="130"/>
    </row>
    <row r="149" spans="1:5" ht="31.5">
      <c r="A149" s="129" t="s">
        <v>120</v>
      </c>
      <c r="B149" s="130"/>
      <c r="C149" s="130"/>
      <c r="D149" s="130"/>
      <c r="E149" s="130"/>
    </row>
    <row r="150" spans="1:5">
      <c r="A150" s="134"/>
      <c r="B150" s="135"/>
      <c r="C150" s="135"/>
      <c r="D150" s="135"/>
      <c r="E150" s="135"/>
    </row>
    <row r="151" spans="1:5">
      <c r="A151" s="134" t="s">
        <v>121</v>
      </c>
      <c r="B151" s="135"/>
      <c r="C151" s="135"/>
      <c r="D151" s="135"/>
      <c r="E151" s="135"/>
    </row>
    <row r="152" spans="1:5">
      <c r="A152" s="129"/>
      <c r="B152" s="130"/>
      <c r="C152" s="130"/>
      <c r="D152" s="130"/>
      <c r="E152" s="130"/>
    </row>
    <row r="153" spans="1:5" ht="78.75">
      <c r="A153" s="129" t="s">
        <v>122</v>
      </c>
      <c r="B153" s="130"/>
      <c r="C153" s="130"/>
      <c r="D153" s="130"/>
      <c r="E153" s="130"/>
    </row>
  </sheetData>
  <sheetProtection algorithmName="SHA-512" hashValue="IkjFXyA2aoXmjb7XtSyTSMR5J/r8dDdkJh/2nUhs2thk6dmFlrtXfShh7+D90SvR3/yoTOhNqfo4OPe2rU5bnQ==" saltValue="s9XalUPe+2BhhXTLyL8t9w==" spinCount="100000" sheet="1" objects="1" scenarios="1"/>
  <pageMargins left="0.74791666666666701" right="0.59027777777777801" top="0.98402777777777795" bottom="0.98402777777777795" header="0.51180555555555596" footer="0.51180555555555596"/>
  <pageSetup paperSize="9" fitToHeight="0" orientation="portrait" verticalDpi="1200" r:id="rId1"/>
  <headerFooter alignWithMargins="0">
    <oddHeader>&amp;R&amp;"Times New Roman,Regular"&amp;9Projektantski troškovnik</oddHeader>
    <oddFooter>&amp;L&amp;"Times New Roman"&amp;9&amp;BIgralište Budimci&amp;R&amp;"Times New Roman"&amp;9Str.&amp;P/&amp;N</oddFooter>
  </headerFooter>
  <rowBreaks count="10" manualBreakCount="10">
    <brk id="18" man="1"/>
    <brk id="26" man="1"/>
    <brk id="34" man="1"/>
    <brk id="48" man="1"/>
    <brk id="59" man="1"/>
    <brk id="73" man="1"/>
    <brk id="88" man="1"/>
    <brk id="102" man="1"/>
    <brk id="125" man="1"/>
    <brk id="14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sheetPr>
  <dimension ref="A1:G207"/>
  <sheetViews>
    <sheetView showGridLines="0" view="pageBreakPreview" zoomScaleNormal="100" workbookViewId="0">
      <selection activeCell="A13" sqref="A13"/>
    </sheetView>
  </sheetViews>
  <sheetFormatPr defaultColWidth="8" defaultRowHeight="12.75"/>
  <cols>
    <col min="1" max="1" width="76" style="1" customWidth="1"/>
    <col min="2" max="2" width="16" style="1" customWidth="1"/>
    <col min="3" max="3" width="1.25" style="1" customWidth="1"/>
    <col min="4" max="4" width="24.375" style="1" customWidth="1"/>
    <col min="5" max="6" width="14.5" style="1" customWidth="1"/>
    <col min="7" max="7" width="3.25" style="1" customWidth="1"/>
    <col min="8" max="16384" width="8" style="1"/>
  </cols>
  <sheetData>
    <row r="1" spans="1:1">
      <c r="A1" s="7" t="str">
        <f>OTU!A3</f>
        <v>GRAĐEVINA: Igralište Budimci</v>
      </c>
    </row>
    <row r="2" spans="1:1">
      <c r="A2" s="7" t="str">
        <f>OTU!A4</f>
        <v>INVESTITOR: Općina Podgorač, Trg P. Pejačevića 2, Podgorač</v>
      </c>
    </row>
    <row r="3" spans="1:1">
      <c r="A3" s="92"/>
    </row>
    <row r="20" spans="1:7" ht="33">
      <c r="A20" s="93"/>
      <c r="B20" s="93"/>
      <c r="C20" s="93"/>
      <c r="D20" s="93"/>
      <c r="E20" s="93"/>
      <c r="F20" s="93"/>
    </row>
    <row r="21" spans="1:7" ht="85.5" customHeight="1">
      <c r="A21" s="94" t="s">
        <v>123</v>
      </c>
      <c r="B21" s="94"/>
      <c r="C21" s="94"/>
      <c r="D21" s="94"/>
      <c r="E21" s="94"/>
      <c r="F21" s="94"/>
    </row>
    <row r="23" spans="1:7" ht="15.75">
      <c r="A23" s="95"/>
      <c r="B23" s="95"/>
      <c r="C23" s="95"/>
      <c r="D23" s="95"/>
      <c r="E23" s="95"/>
      <c r="F23" s="95"/>
    </row>
    <row r="28" spans="1:7" ht="15.75">
      <c r="A28" s="11"/>
      <c r="B28" s="20"/>
      <c r="C28" s="4"/>
      <c r="D28" s="5"/>
      <c r="E28" s="5"/>
      <c r="F28" s="21"/>
      <c r="G28" s="7"/>
    </row>
    <row r="29" spans="1:7" ht="18.75">
      <c r="A29" s="96"/>
      <c r="G29" s="97"/>
    </row>
    <row r="30" spans="1:7">
      <c r="A30" s="92"/>
      <c r="G30" s="7"/>
    </row>
    <row r="31" spans="1:7">
      <c r="A31" s="98"/>
      <c r="G31" s="7"/>
    </row>
    <row r="32" spans="1:7">
      <c r="A32" s="92"/>
      <c r="G32" s="7"/>
    </row>
    <row r="33" spans="1:7">
      <c r="G33" s="7"/>
    </row>
    <row r="34" spans="1:7">
      <c r="G34" s="7"/>
    </row>
    <row r="35" spans="1:7">
      <c r="G35" s="7"/>
    </row>
    <row r="36" spans="1:7">
      <c r="G36" s="7"/>
    </row>
    <row r="37" spans="1:7">
      <c r="G37" s="7"/>
    </row>
    <row r="38" spans="1:7">
      <c r="G38" s="7"/>
    </row>
    <row r="39" spans="1:7">
      <c r="G39" s="7"/>
    </row>
    <row r="40" spans="1:7">
      <c r="G40" s="7"/>
    </row>
    <row r="41" spans="1:7">
      <c r="G41" s="7"/>
    </row>
    <row r="42" spans="1:7">
      <c r="G42" s="7"/>
    </row>
    <row r="43" spans="1:7">
      <c r="G43" s="7"/>
    </row>
    <row r="44" spans="1:7">
      <c r="G44" s="7"/>
    </row>
    <row r="45" spans="1:7">
      <c r="G45" s="7"/>
    </row>
    <row r="46" spans="1:7" ht="18.75">
      <c r="A46" s="99" t="s">
        <v>124</v>
      </c>
      <c r="G46" s="7"/>
    </row>
    <row r="47" spans="1:7" ht="15.75">
      <c r="A47" s="100"/>
      <c r="B47" s="100"/>
      <c r="C47" s="100"/>
      <c r="D47" s="100"/>
      <c r="E47" s="100"/>
      <c r="F47" s="100"/>
      <c r="G47" s="7"/>
    </row>
    <row r="48" spans="1:7" ht="51.95" customHeight="1">
      <c r="A48" s="101" t="s">
        <v>125</v>
      </c>
      <c r="B48" s="101"/>
      <c r="C48" s="101"/>
      <c r="D48" s="101"/>
      <c r="E48" s="101"/>
      <c r="F48" s="101"/>
      <c r="G48" s="7"/>
    </row>
    <row r="49" spans="1:7" ht="60" customHeight="1">
      <c r="A49" s="101" t="s">
        <v>126</v>
      </c>
      <c r="B49" s="101"/>
      <c r="C49" s="101"/>
      <c r="D49" s="101"/>
      <c r="E49" s="101"/>
      <c r="F49" s="101"/>
      <c r="G49" s="7"/>
    </row>
    <row r="50" spans="1:7" ht="33.950000000000003" customHeight="1">
      <c r="A50" s="101" t="s">
        <v>127</v>
      </c>
      <c r="B50" s="101"/>
      <c r="C50" s="101"/>
      <c r="D50" s="101"/>
      <c r="E50" s="101"/>
      <c r="F50" s="101"/>
      <c r="G50" s="7"/>
    </row>
    <row r="51" spans="1:7" ht="47.1" customHeight="1">
      <c r="A51" s="101" t="s">
        <v>128</v>
      </c>
      <c r="B51" s="101"/>
      <c r="C51" s="101"/>
      <c r="D51" s="101"/>
      <c r="E51" s="101"/>
      <c r="F51" s="101"/>
      <c r="G51" s="7"/>
    </row>
    <row r="52" spans="1:7" ht="81.95" customHeight="1">
      <c r="A52" s="101" t="s">
        <v>129</v>
      </c>
      <c r="B52" s="101"/>
      <c r="C52" s="101"/>
      <c r="D52" s="101"/>
      <c r="E52" s="101"/>
      <c r="F52" s="101"/>
      <c r="G52" s="7"/>
    </row>
    <row r="53" spans="1:7" ht="15.75">
      <c r="A53" s="102"/>
      <c r="B53" s="102"/>
      <c r="C53" s="102"/>
      <c r="D53" s="102"/>
      <c r="E53" s="102"/>
      <c r="F53" s="102"/>
      <c r="G53" s="7"/>
    </row>
    <row r="54" spans="1:7" ht="36.950000000000003" customHeight="1">
      <c r="A54" s="101" t="s">
        <v>130</v>
      </c>
      <c r="B54" s="101"/>
      <c r="C54" s="101"/>
      <c r="D54" s="101"/>
      <c r="E54" s="101"/>
      <c r="F54" s="101"/>
      <c r="G54" s="7"/>
    </row>
    <row r="55" spans="1:7" ht="15.75">
      <c r="A55" s="101"/>
      <c r="B55" s="101"/>
      <c r="C55" s="101"/>
      <c r="D55" s="101"/>
      <c r="E55" s="101"/>
      <c r="F55" s="101"/>
      <c r="G55" s="7"/>
    </row>
    <row r="56" spans="1:7" ht="20.100000000000001" customHeight="1">
      <c r="A56" s="101" t="s">
        <v>131</v>
      </c>
      <c r="B56" s="101"/>
      <c r="C56" s="101"/>
      <c r="D56" s="101"/>
      <c r="E56" s="101"/>
      <c r="F56" s="101"/>
      <c r="G56" s="7"/>
    </row>
    <row r="57" spans="1:7" ht="15.75">
      <c r="A57" s="103"/>
      <c r="B57" s="104"/>
      <c r="C57" s="105"/>
      <c r="D57" s="106"/>
      <c r="E57" s="106"/>
      <c r="F57" s="107"/>
      <c r="G57" s="7"/>
    </row>
    <row r="58" spans="1:7" ht="51" customHeight="1">
      <c r="A58" s="101" t="s">
        <v>132</v>
      </c>
      <c r="B58" s="101"/>
      <c r="C58" s="101"/>
      <c r="D58" s="101"/>
      <c r="E58" s="101"/>
      <c r="F58" s="101"/>
      <c r="G58" s="7"/>
    </row>
    <row r="59" spans="1:7" ht="15.75">
      <c r="A59" s="108"/>
      <c r="B59" s="109"/>
      <c r="C59" s="109"/>
      <c r="D59" s="109"/>
      <c r="E59" s="109"/>
      <c r="F59" s="109"/>
      <c r="G59" s="7"/>
    </row>
    <row r="60" spans="1:7" ht="18.75">
      <c r="A60" s="110" t="s">
        <v>133</v>
      </c>
      <c r="B60" s="109"/>
      <c r="C60" s="109"/>
      <c r="D60" s="109"/>
      <c r="E60" s="109"/>
      <c r="F60" s="109"/>
      <c r="G60" s="7"/>
    </row>
    <row r="61" spans="1:7" ht="15.75">
      <c r="A61" s="108"/>
      <c r="B61" s="109"/>
      <c r="C61" s="109"/>
      <c r="D61" s="109"/>
      <c r="E61" s="109"/>
      <c r="F61" s="109"/>
      <c r="G61" s="7"/>
    </row>
    <row r="62" spans="1:7" ht="15.75">
      <c r="A62" s="111" t="s">
        <v>91</v>
      </c>
      <c r="B62" s="109"/>
      <c r="C62" s="109"/>
      <c r="D62" s="109"/>
      <c r="E62" s="109"/>
      <c r="F62" s="109"/>
      <c r="G62" s="7"/>
    </row>
    <row r="63" spans="1:7" ht="15.75">
      <c r="A63" s="112"/>
      <c r="B63" s="109"/>
      <c r="C63" s="109"/>
      <c r="D63" s="109"/>
      <c r="E63" s="109"/>
      <c r="F63" s="109"/>
      <c r="G63" s="7"/>
    </row>
    <row r="64" spans="1:7" ht="15.75">
      <c r="A64" s="113" t="s">
        <v>134</v>
      </c>
      <c r="B64" s="109"/>
      <c r="C64" s="109"/>
      <c r="D64" s="109"/>
      <c r="E64" s="109"/>
      <c r="F64" s="109"/>
      <c r="G64" s="7"/>
    </row>
    <row r="65" spans="1:7" ht="31.5">
      <c r="A65" s="113" t="s">
        <v>135</v>
      </c>
      <c r="B65" s="109"/>
      <c r="C65" s="109"/>
      <c r="D65" s="109"/>
      <c r="E65" s="109"/>
      <c r="F65" s="109"/>
      <c r="G65" s="7"/>
    </row>
    <row r="66" spans="1:7" ht="15.75">
      <c r="A66" s="113" t="s">
        <v>136</v>
      </c>
      <c r="B66" s="109"/>
      <c r="C66" s="109"/>
      <c r="D66" s="109"/>
      <c r="E66" s="109"/>
      <c r="F66" s="109"/>
      <c r="G66" s="7"/>
    </row>
    <row r="67" spans="1:7" ht="31.5">
      <c r="A67" s="113" t="s">
        <v>137</v>
      </c>
      <c r="B67" s="109"/>
      <c r="C67" s="109"/>
      <c r="D67" s="109"/>
      <c r="E67" s="109"/>
      <c r="F67" s="109"/>
      <c r="G67" s="7"/>
    </row>
    <row r="68" spans="1:7" ht="15.95" customHeight="1">
      <c r="A68" s="113"/>
      <c r="B68" s="109"/>
      <c r="C68" s="109"/>
      <c r="D68" s="109"/>
      <c r="E68" s="109"/>
      <c r="F68" s="109"/>
      <c r="G68" s="7"/>
    </row>
    <row r="69" spans="1:7" ht="31.5">
      <c r="A69" s="113" t="s">
        <v>138</v>
      </c>
      <c r="B69" s="109"/>
      <c r="C69" s="109"/>
      <c r="D69" s="109"/>
      <c r="E69" s="109"/>
      <c r="F69" s="109"/>
      <c r="G69" s="7"/>
    </row>
    <row r="70" spans="1:7" ht="31.5">
      <c r="A70" s="113" t="s">
        <v>139</v>
      </c>
      <c r="B70" s="109"/>
      <c r="C70" s="109"/>
      <c r="D70" s="109"/>
      <c r="E70" s="109"/>
      <c r="F70" s="109"/>
      <c r="G70" s="7"/>
    </row>
    <row r="71" spans="1:7" ht="15.75">
      <c r="A71" s="113"/>
      <c r="B71" s="109"/>
      <c r="C71" s="109"/>
      <c r="D71" s="109"/>
      <c r="E71" s="109"/>
      <c r="F71" s="109"/>
      <c r="G71" s="7"/>
    </row>
    <row r="72" spans="1:7" ht="31.5">
      <c r="A72" s="113" t="s">
        <v>140</v>
      </c>
      <c r="B72" s="109"/>
      <c r="C72" s="109"/>
      <c r="D72" s="109"/>
      <c r="E72" s="109"/>
      <c r="F72" s="109"/>
      <c r="G72" s="7"/>
    </row>
    <row r="73" spans="1:7" ht="63">
      <c r="A73" s="113" t="s">
        <v>141</v>
      </c>
      <c r="B73" s="109"/>
      <c r="C73" s="109"/>
      <c r="D73" s="109"/>
      <c r="E73" s="109"/>
      <c r="F73" s="109"/>
      <c r="G73" s="7"/>
    </row>
    <row r="74" spans="1:7" ht="18" customHeight="1">
      <c r="A74" s="113" t="s">
        <v>142</v>
      </c>
      <c r="B74" s="109"/>
      <c r="C74" s="109"/>
      <c r="D74" s="109"/>
      <c r="E74" s="109"/>
      <c r="F74" s="109"/>
      <c r="G74" s="7"/>
    </row>
    <row r="75" spans="1:7" ht="15.75">
      <c r="A75" s="113" t="s">
        <v>143</v>
      </c>
      <c r="B75" s="109"/>
      <c r="C75" s="109"/>
      <c r="D75" s="109"/>
      <c r="E75" s="109"/>
      <c r="F75" s="109"/>
      <c r="G75" s="7"/>
    </row>
    <row r="76" spans="1:7" ht="15.75">
      <c r="A76" s="113" t="s">
        <v>144</v>
      </c>
      <c r="B76" s="109"/>
      <c r="C76" s="109"/>
      <c r="D76" s="109"/>
      <c r="E76" s="109"/>
      <c r="F76" s="109"/>
      <c r="G76" s="7"/>
    </row>
    <row r="77" spans="1:7" ht="15.75">
      <c r="A77" s="113" t="s">
        <v>145</v>
      </c>
      <c r="B77" s="109"/>
      <c r="C77" s="109"/>
      <c r="D77" s="109"/>
      <c r="E77" s="109"/>
      <c r="F77" s="109"/>
      <c r="G77" s="7"/>
    </row>
    <row r="78" spans="1:7" ht="15.75">
      <c r="A78" s="113" t="s">
        <v>146</v>
      </c>
      <c r="B78" s="109"/>
      <c r="C78" s="109"/>
      <c r="D78" s="109"/>
      <c r="E78" s="109"/>
      <c r="F78" s="109"/>
      <c r="G78" s="7"/>
    </row>
    <row r="79" spans="1:7" ht="15.75">
      <c r="A79" s="113" t="s">
        <v>147</v>
      </c>
      <c r="B79" s="109"/>
      <c r="C79" s="109"/>
      <c r="D79" s="109"/>
      <c r="E79" s="109"/>
      <c r="F79" s="109"/>
      <c r="G79" s="7"/>
    </row>
    <row r="80" spans="1:7" ht="15.75">
      <c r="A80" s="100"/>
      <c r="B80" s="109"/>
      <c r="C80" s="109"/>
      <c r="D80" s="109"/>
      <c r="E80" s="109"/>
      <c r="F80" s="109"/>
      <c r="G80" s="7"/>
    </row>
    <row r="81" spans="1:7" ht="15.75">
      <c r="A81" s="100" t="s">
        <v>148</v>
      </c>
      <c r="B81" s="109"/>
      <c r="C81" s="109"/>
      <c r="D81" s="109"/>
      <c r="E81" s="109"/>
      <c r="F81" s="109"/>
      <c r="G81" s="7"/>
    </row>
    <row r="82" spans="1:7" ht="78.75">
      <c r="A82" s="112" t="s">
        <v>149</v>
      </c>
      <c r="B82" s="109"/>
      <c r="C82" s="109"/>
      <c r="D82" s="109"/>
      <c r="E82" s="109"/>
      <c r="F82" s="109"/>
      <c r="G82" s="7"/>
    </row>
    <row r="83" spans="1:7" ht="31.5">
      <c r="A83" s="114" t="s">
        <v>150</v>
      </c>
      <c r="B83" s="109"/>
      <c r="C83" s="109"/>
      <c r="D83" s="109"/>
      <c r="E83" s="109"/>
      <c r="F83" s="109"/>
      <c r="G83" s="7"/>
    </row>
    <row r="84" spans="1:7" ht="15.75">
      <c r="A84" s="111"/>
      <c r="B84" s="109"/>
      <c r="C84" s="109"/>
      <c r="D84" s="109"/>
      <c r="E84" s="109"/>
      <c r="F84" s="109"/>
      <c r="G84" s="7"/>
    </row>
    <row r="85" spans="1:7" ht="15.75">
      <c r="A85" s="111" t="s">
        <v>151</v>
      </c>
      <c r="B85" s="109"/>
      <c r="C85" s="109"/>
      <c r="D85" s="109"/>
      <c r="E85" s="109"/>
      <c r="F85" s="109"/>
      <c r="G85" s="7"/>
    </row>
    <row r="86" spans="1:7" ht="15.75">
      <c r="A86" s="112"/>
      <c r="B86" s="109"/>
      <c r="C86" s="109"/>
      <c r="D86" s="109"/>
      <c r="E86" s="109"/>
      <c r="F86" s="109"/>
      <c r="G86" s="7"/>
    </row>
    <row r="87" spans="1:7" ht="15.75">
      <c r="A87" s="113" t="s">
        <v>15</v>
      </c>
      <c r="B87" s="109"/>
      <c r="C87" s="109"/>
      <c r="D87" s="109"/>
      <c r="E87" s="109"/>
      <c r="F87" s="109"/>
      <c r="G87" s="7"/>
    </row>
    <row r="88" spans="1:7" ht="15.75">
      <c r="A88" s="112"/>
      <c r="B88" s="109"/>
      <c r="C88" s="109"/>
      <c r="D88" s="109"/>
      <c r="E88" s="109"/>
      <c r="F88" s="109"/>
      <c r="G88" s="7"/>
    </row>
    <row r="89" spans="1:7" ht="174" customHeight="1">
      <c r="A89" s="112" t="s">
        <v>152</v>
      </c>
      <c r="B89" s="109"/>
      <c r="C89" s="109"/>
      <c r="D89" s="109"/>
      <c r="E89" s="109"/>
      <c r="F89" s="109"/>
      <c r="G89" s="7"/>
    </row>
    <row r="90" spans="1:7" ht="15.75">
      <c r="A90" s="112"/>
      <c r="B90" s="109"/>
      <c r="C90" s="109"/>
      <c r="D90" s="109"/>
      <c r="E90" s="109"/>
      <c r="F90" s="109"/>
      <c r="G90" s="7"/>
    </row>
    <row r="91" spans="1:7" ht="236.25">
      <c r="A91" s="112" t="s">
        <v>153</v>
      </c>
      <c r="B91" s="109"/>
      <c r="C91" s="109"/>
      <c r="D91" s="109"/>
      <c r="E91" s="109"/>
      <c r="F91" s="109"/>
      <c r="G91" s="7"/>
    </row>
    <row r="92" spans="1:7" ht="15.75">
      <c r="A92" s="113"/>
      <c r="B92" s="109"/>
      <c r="C92" s="109"/>
      <c r="D92" s="109"/>
      <c r="E92" s="109"/>
      <c r="F92" s="109"/>
      <c r="G92" s="7"/>
    </row>
    <row r="93" spans="1:7" ht="63">
      <c r="A93" s="115" t="s">
        <v>154</v>
      </c>
      <c r="B93" s="109"/>
      <c r="C93" s="109"/>
      <c r="D93" s="109"/>
      <c r="E93" s="109"/>
      <c r="F93" s="109"/>
      <c r="G93" s="7"/>
    </row>
    <row r="94" spans="1:7" ht="31.5">
      <c r="A94" s="113" t="s">
        <v>155</v>
      </c>
      <c r="B94" s="109"/>
      <c r="C94" s="109"/>
      <c r="D94" s="109"/>
      <c r="E94" s="109"/>
      <c r="F94" s="109"/>
      <c r="G94" s="7"/>
    </row>
    <row r="95" spans="1:7" ht="47.25">
      <c r="A95" s="115" t="s">
        <v>156</v>
      </c>
      <c r="B95" s="109"/>
      <c r="C95" s="109"/>
      <c r="D95" s="109"/>
      <c r="E95" s="109"/>
      <c r="F95" s="109"/>
      <c r="G95" s="7"/>
    </row>
    <row r="96" spans="1:7" ht="15.75">
      <c r="A96" s="113"/>
      <c r="B96" s="109"/>
      <c r="C96" s="109"/>
      <c r="D96" s="109"/>
      <c r="E96" s="109"/>
      <c r="F96" s="109"/>
      <c r="G96" s="7"/>
    </row>
    <row r="97" spans="1:7" ht="47.25">
      <c r="A97" s="115" t="s">
        <v>157</v>
      </c>
      <c r="B97" s="109"/>
      <c r="C97" s="109"/>
      <c r="D97" s="109"/>
      <c r="E97" s="109"/>
      <c r="F97" s="109"/>
      <c r="G97" s="7"/>
    </row>
    <row r="98" spans="1:7" ht="47.25">
      <c r="A98" s="115" t="s">
        <v>158</v>
      </c>
      <c r="B98" s="109"/>
      <c r="C98" s="109"/>
      <c r="D98" s="109"/>
      <c r="E98" s="109"/>
      <c r="F98" s="109"/>
      <c r="G98" s="7"/>
    </row>
    <row r="99" spans="1:7" ht="15.75">
      <c r="A99" s="115" t="s">
        <v>159</v>
      </c>
      <c r="B99" s="109"/>
      <c r="C99" s="109"/>
      <c r="D99" s="109"/>
      <c r="E99" s="109"/>
      <c r="F99" s="109"/>
      <c r="G99" s="7"/>
    </row>
    <row r="100" spans="1:7" ht="15.75">
      <c r="A100" s="115" t="s">
        <v>160</v>
      </c>
      <c r="B100" s="109"/>
      <c r="C100" s="109"/>
      <c r="D100" s="109"/>
      <c r="E100" s="109"/>
      <c r="F100" s="109"/>
      <c r="G100" s="7"/>
    </row>
    <row r="101" spans="1:7" ht="31.5">
      <c r="A101" s="115" t="s">
        <v>161</v>
      </c>
      <c r="B101" s="109"/>
      <c r="C101" s="109"/>
      <c r="D101" s="109"/>
      <c r="E101" s="109"/>
      <c r="F101" s="109"/>
      <c r="G101" s="7"/>
    </row>
    <row r="102" spans="1:7" ht="15.75">
      <c r="A102" s="116"/>
      <c r="B102" s="109"/>
      <c r="C102" s="109"/>
      <c r="D102" s="109"/>
      <c r="E102" s="109"/>
      <c r="F102" s="109"/>
      <c r="G102" s="7"/>
    </row>
    <row r="103" spans="1:7" ht="15.75">
      <c r="A103" s="111" t="s">
        <v>162</v>
      </c>
      <c r="B103" s="109"/>
      <c r="C103" s="109"/>
      <c r="D103" s="109"/>
      <c r="E103" s="109"/>
      <c r="F103" s="109"/>
      <c r="G103" s="7"/>
    </row>
    <row r="104" spans="1:7" ht="15.75">
      <c r="A104" s="112"/>
      <c r="B104" s="109"/>
      <c r="C104" s="109"/>
      <c r="D104" s="109"/>
      <c r="E104" s="109"/>
      <c r="F104" s="109"/>
      <c r="G104" s="7"/>
    </row>
    <row r="105" spans="1:7" ht="15.75">
      <c r="A105" s="113" t="s">
        <v>15</v>
      </c>
      <c r="B105" s="109"/>
      <c r="C105" s="109"/>
      <c r="D105" s="109"/>
      <c r="E105" s="109"/>
      <c r="F105" s="109"/>
      <c r="G105" s="7"/>
    </row>
    <row r="106" spans="1:7" ht="15.75">
      <c r="A106" s="113"/>
      <c r="B106" s="109"/>
      <c r="C106" s="109"/>
      <c r="D106" s="109"/>
      <c r="E106" s="109"/>
      <c r="F106" s="109"/>
      <c r="G106" s="7"/>
    </row>
    <row r="107" spans="1:7" ht="15.75">
      <c r="A107" s="115" t="s">
        <v>163</v>
      </c>
      <c r="B107" s="109"/>
      <c r="C107" s="109"/>
      <c r="D107" s="109"/>
      <c r="E107" s="109"/>
      <c r="F107" s="109"/>
      <c r="G107" s="7"/>
    </row>
    <row r="108" spans="1:7" ht="63">
      <c r="A108" s="115" t="s">
        <v>164</v>
      </c>
      <c r="B108" s="109"/>
      <c r="C108" s="109"/>
      <c r="D108" s="109"/>
      <c r="E108" s="109"/>
      <c r="F108" s="109"/>
    </row>
    <row r="109" spans="1:7" ht="47.25">
      <c r="A109" s="115" t="s">
        <v>165</v>
      </c>
      <c r="B109" s="109"/>
      <c r="C109" s="109"/>
      <c r="D109" s="109"/>
      <c r="E109" s="109"/>
      <c r="F109" s="109"/>
    </row>
    <row r="110" spans="1:7" ht="31.5">
      <c r="A110" s="115" t="s">
        <v>166</v>
      </c>
      <c r="B110" s="109"/>
      <c r="C110" s="109"/>
      <c r="D110" s="109"/>
      <c r="E110" s="109"/>
      <c r="F110" s="109"/>
    </row>
    <row r="111" spans="1:7" ht="47.25">
      <c r="A111" s="115" t="s">
        <v>167</v>
      </c>
      <c r="B111" s="109"/>
      <c r="C111" s="109"/>
      <c r="D111" s="109"/>
      <c r="E111" s="109"/>
      <c r="F111" s="109"/>
    </row>
    <row r="112" spans="1:7" ht="31.5">
      <c r="A112" s="115" t="s">
        <v>168</v>
      </c>
      <c r="B112" s="109"/>
      <c r="C112" s="109"/>
      <c r="D112" s="109"/>
      <c r="E112" s="109"/>
      <c r="F112" s="109"/>
    </row>
    <row r="113" spans="1:6" ht="15.75">
      <c r="A113" s="113"/>
      <c r="B113" s="109"/>
      <c r="C113" s="109"/>
      <c r="D113" s="109"/>
      <c r="E113" s="109"/>
      <c r="F113" s="109"/>
    </row>
    <row r="114" spans="1:6" ht="78.75">
      <c r="A114" s="115" t="s">
        <v>169</v>
      </c>
      <c r="B114" s="109"/>
      <c r="C114" s="109"/>
      <c r="D114" s="109"/>
      <c r="E114" s="109"/>
      <c r="F114" s="109"/>
    </row>
    <row r="115" spans="1:6" ht="31.5">
      <c r="A115" s="115" t="s">
        <v>170</v>
      </c>
      <c r="B115" s="109"/>
      <c r="C115" s="109"/>
      <c r="D115" s="109"/>
      <c r="E115" s="109"/>
      <c r="F115" s="109"/>
    </row>
    <row r="116" spans="1:6" ht="47.25">
      <c r="A116" s="112" t="s">
        <v>171</v>
      </c>
      <c r="B116" s="109"/>
      <c r="C116" s="109"/>
      <c r="D116" s="109"/>
      <c r="E116" s="109"/>
      <c r="F116" s="109"/>
    </row>
    <row r="117" spans="1:6" ht="15.75">
      <c r="A117" s="112"/>
      <c r="B117" s="109"/>
      <c r="C117" s="109"/>
      <c r="D117" s="109"/>
      <c r="E117" s="109"/>
      <c r="F117" s="109"/>
    </row>
    <row r="118" spans="1:6" ht="141.75">
      <c r="A118" s="112" t="s">
        <v>172</v>
      </c>
      <c r="B118" s="109"/>
      <c r="C118" s="109"/>
      <c r="D118" s="109"/>
      <c r="E118" s="109"/>
      <c r="F118" s="109"/>
    </row>
    <row r="119" spans="1:6" ht="173.25">
      <c r="A119" s="112" t="s">
        <v>173</v>
      </c>
      <c r="B119" s="109"/>
      <c r="C119" s="109"/>
      <c r="D119" s="109"/>
      <c r="E119" s="109"/>
      <c r="F119" s="109"/>
    </row>
    <row r="120" spans="1:6" ht="15.75">
      <c r="A120" s="112"/>
      <c r="B120" s="109"/>
      <c r="C120" s="109"/>
      <c r="D120" s="109"/>
      <c r="E120" s="109"/>
      <c r="F120" s="109"/>
    </row>
    <row r="121" spans="1:6" ht="31.5">
      <c r="A121" s="112" t="s">
        <v>174</v>
      </c>
      <c r="B121" s="109"/>
      <c r="C121" s="109"/>
      <c r="D121" s="109"/>
      <c r="E121" s="109"/>
      <c r="F121" s="109"/>
    </row>
    <row r="122" spans="1:6" ht="15.75">
      <c r="A122" s="116"/>
      <c r="B122" s="109"/>
      <c r="C122" s="109"/>
      <c r="D122" s="109"/>
      <c r="E122" s="109"/>
      <c r="F122" s="109"/>
    </row>
    <row r="123" spans="1:6" ht="15.95" customHeight="1">
      <c r="A123" s="117" t="s">
        <v>175</v>
      </c>
      <c r="B123" s="101"/>
      <c r="C123" s="101"/>
      <c r="D123" s="101"/>
      <c r="E123" s="101"/>
      <c r="F123" s="101"/>
    </row>
    <row r="124" spans="1:6" ht="15.95" customHeight="1">
      <c r="A124" s="117"/>
      <c r="B124" s="101"/>
      <c r="C124" s="101"/>
      <c r="D124" s="101"/>
      <c r="E124" s="101"/>
      <c r="F124" s="101"/>
    </row>
    <row r="125" spans="1:6" ht="51" customHeight="1">
      <c r="A125" s="100" t="s">
        <v>176</v>
      </c>
      <c r="B125" s="101"/>
      <c r="C125" s="101"/>
      <c r="D125" s="101"/>
      <c r="E125" s="101"/>
      <c r="F125" s="101"/>
    </row>
    <row r="126" spans="1:6" ht="36" customHeight="1">
      <c r="A126" s="100" t="s">
        <v>177</v>
      </c>
      <c r="B126" s="101"/>
      <c r="C126" s="101"/>
      <c r="D126" s="101"/>
      <c r="E126" s="101"/>
      <c r="F126" s="101"/>
    </row>
    <row r="127" spans="1:6" ht="15.95" customHeight="1">
      <c r="A127" s="118"/>
      <c r="B127" s="101"/>
      <c r="C127" s="101"/>
      <c r="D127" s="101"/>
      <c r="E127" s="101"/>
      <c r="F127" s="101"/>
    </row>
    <row r="128" spans="1:6" ht="98.1" customHeight="1">
      <c r="A128" s="100" t="s">
        <v>178</v>
      </c>
      <c r="B128" s="101"/>
      <c r="C128" s="101"/>
      <c r="D128" s="101"/>
      <c r="E128" s="101"/>
      <c r="F128" s="101"/>
    </row>
    <row r="129" spans="1:6" ht="81" customHeight="1">
      <c r="A129" s="100" t="s">
        <v>179</v>
      </c>
      <c r="B129" s="101"/>
      <c r="C129" s="101"/>
      <c r="D129" s="101"/>
      <c r="E129" s="101"/>
      <c r="F129" s="101"/>
    </row>
    <row r="130" spans="1:6" ht="65.099999999999994" customHeight="1">
      <c r="A130" s="100" t="s">
        <v>180</v>
      </c>
      <c r="B130" s="101"/>
      <c r="C130" s="101"/>
      <c r="D130" s="101"/>
      <c r="E130" s="101"/>
      <c r="F130" s="101"/>
    </row>
    <row r="131" spans="1:6" ht="15.95" customHeight="1">
      <c r="A131" s="118"/>
      <c r="B131" s="101"/>
      <c r="C131" s="101"/>
      <c r="D131" s="101"/>
      <c r="E131" s="101"/>
      <c r="F131" s="101"/>
    </row>
    <row r="132" spans="1:6" ht="63" customHeight="1">
      <c r="A132" s="100" t="s">
        <v>181</v>
      </c>
      <c r="B132" s="101"/>
      <c r="C132" s="101"/>
      <c r="D132" s="101"/>
      <c r="E132" s="101"/>
      <c r="F132" s="101"/>
    </row>
    <row r="133" spans="1:6" ht="15.95" customHeight="1">
      <c r="A133" s="100"/>
      <c r="B133" s="101"/>
      <c r="C133" s="101"/>
      <c r="D133" s="101"/>
      <c r="E133" s="101"/>
      <c r="F133" s="101"/>
    </row>
    <row r="134" spans="1:6" ht="81" customHeight="1">
      <c r="A134" s="100" t="s">
        <v>182</v>
      </c>
      <c r="B134" s="101"/>
      <c r="C134" s="101"/>
      <c r="D134" s="101"/>
      <c r="E134" s="101"/>
      <c r="F134" s="101"/>
    </row>
    <row r="135" spans="1:6" ht="15.95" customHeight="1">
      <c r="A135" s="118"/>
      <c r="B135" s="101"/>
      <c r="C135" s="101"/>
      <c r="D135" s="101"/>
      <c r="E135" s="101"/>
      <c r="F135" s="101"/>
    </row>
    <row r="136" spans="1:6" ht="114" customHeight="1">
      <c r="A136" s="100" t="s">
        <v>183</v>
      </c>
      <c r="B136" s="101"/>
      <c r="C136" s="101"/>
      <c r="D136" s="101"/>
      <c r="E136" s="101"/>
      <c r="F136" s="101"/>
    </row>
    <row r="137" spans="1:6" ht="15.95" customHeight="1">
      <c r="A137" s="117"/>
      <c r="B137" s="101"/>
      <c r="C137" s="101"/>
      <c r="D137" s="101"/>
      <c r="E137" s="101"/>
      <c r="F137" s="101"/>
    </row>
    <row r="138" spans="1:6" ht="15.95" customHeight="1">
      <c r="A138" s="117" t="s">
        <v>184</v>
      </c>
      <c r="B138" s="101"/>
      <c r="C138" s="101"/>
      <c r="D138" s="101"/>
      <c r="E138" s="101"/>
      <c r="F138" s="101"/>
    </row>
    <row r="139" spans="1:6" ht="15.95" customHeight="1">
      <c r="A139" s="101"/>
      <c r="B139" s="101"/>
      <c r="C139" s="101"/>
      <c r="D139" s="101"/>
      <c r="E139" s="101"/>
      <c r="F139" s="101"/>
    </row>
    <row r="140" spans="1:6" ht="221.1" customHeight="1">
      <c r="A140" s="100" t="s">
        <v>185</v>
      </c>
      <c r="B140" s="101"/>
      <c r="C140" s="101"/>
      <c r="D140" s="101"/>
      <c r="E140" s="101"/>
      <c r="F140" s="101"/>
    </row>
    <row r="141" spans="1:6" ht="15.75">
      <c r="A141" s="100"/>
      <c r="B141" s="101"/>
      <c r="C141" s="101"/>
      <c r="D141" s="101"/>
      <c r="E141" s="101"/>
      <c r="F141" s="101"/>
    </row>
    <row r="142" spans="1:6" ht="53.1" customHeight="1">
      <c r="A142" s="100" t="s">
        <v>186</v>
      </c>
      <c r="B142" s="101"/>
      <c r="C142" s="101"/>
      <c r="D142" s="101"/>
      <c r="E142" s="101"/>
      <c r="F142" s="101"/>
    </row>
    <row r="143" spans="1:6" ht="15.75">
      <c r="A143" s="100"/>
      <c r="B143" s="101"/>
      <c r="C143" s="101"/>
      <c r="D143" s="101"/>
      <c r="E143" s="101"/>
      <c r="F143" s="101"/>
    </row>
    <row r="144" spans="1:6" ht="318" customHeight="1">
      <c r="A144" s="100" t="s">
        <v>187</v>
      </c>
      <c r="B144" s="101"/>
      <c r="C144" s="101"/>
      <c r="D144" s="101"/>
      <c r="E144" s="101"/>
      <c r="F144" s="101"/>
    </row>
    <row r="145" spans="1:6" ht="15">
      <c r="A145" s="119"/>
      <c r="B145" s="109"/>
      <c r="C145" s="109"/>
      <c r="D145" s="109"/>
      <c r="E145" s="109"/>
      <c r="F145" s="109"/>
    </row>
    <row r="146" spans="1:6" ht="18.75">
      <c r="A146" s="120"/>
      <c r="B146" s="109"/>
      <c r="C146" s="109"/>
      <c r="D146" s="109"/>
      <c r="E146" s="109"/>
      <c r="F146" s="109"/>
    </row>
    <row r="147" spans="1:6" ht="15.75">
      <c r="A147" s="121"/>
      <c r="B147" s="109"/>
      <c r="C147" s="109"/>
      <c r="D147" s="109"/>
      <c r="E147" s="109"/>
      <c r="F147" s="109"/>
    </row>
    <row r="148" spans="1:6" ht="15">
      <c r="A148" s="119"/>
      <c r="B148" s="109"/>
      <c r="C148" s="109"/>
      <c r="D148" s="109"/>
      <c r="E148" s="109"/>
      <c r="F148" s="109"/>
    </row>
    <row r="149" spans="1:6" ht="15.75">
      <c r="A149" s="122"/>
      <c r="B149" s="109"/>
      <c r="C149" s="109"/>
      <c r="D149" s="109"/>
      <c r="E149" s="109"/>
      <c r="F149" s="109"/>
    </row>
    <row r="150" spans="1:6">
      <c r="A150" s="109"/>
      <c r="B150" s="109"/>
      <c r="C150" s="109"/>
      <c r="D150" s="109"/>
      <c r="E150" s="109"/>
      <c r="F150" s="109"/>
    </row>
    <row r="151" spans="1:6">
      <c r="A151" s="109"/>
      <c r="B151" s="109"/>
      <c r="C151" s="109"/>
      <c r="D151" s="109"/>
      <c r="E151" s="109"/>
      <c r="F151" s="109"/>
    </row>
    <row r="152" spans="1:6">
      <c r="A152" s="109"/>
      <c r="B152" s="109"/>
      <c r="C152" s="109"/>
      <c r="D152" s="109"/>
      <c r="E152" s="109"/>
      <c r="F152" s="109"/>
    </row>
    <row r="153" spans="1:6">
      <c r="A153" s="109"/>
    </row>
    <row r="154" spans="1:6">
      <c r="A154" s="109"/>
    </row>
    <row r="155" spans="1:6">
      <c r="A155" s="109"/>
    </row>
    <row r="156" spans="1:6">
      <c r="A156" s="109"/>
    </row>
    <row r="157" spans="1:6">
      <c r="A157" s="109"/>
    </row>
    <row r="158" spans="1:6">
      <c r="A158" s="109"/>
    </row>
    <row r="159" spans="1:6">
      <c r="A159" s="109"/>
    </row>
    <row r="160" spans="1:6">
      <c r="A160" s="109"/>
    </row>
    <row r="161" spans="1:1">
      <c r="A161" s="109"/>
    </row>
    <row r="162" spans="1:1">
      <c r="A162" s="109"/>
    </row>
    <row r="163" spans="1:1">
      <c r="A163" s="109"/>
    </row>
    <row r="164" spans="1:1">
      <c r="A164" s="109"/>
    </row>
    <row r="165" spans="1:1">
      <c r="A165" s="109"/>
    </row>
    <row r="166" spans="1:1">
      <c r="A166" s="109"/>
    </row>
    <row r="167" spans="1:1">
      <c r="A167" s="109"/>
    </row>
    <row r="168" spans="1:1">
      <c r="A168" s="109"/>
    </row>
    <row r="169" spans="1:1">
      <c r="A169" s="109"/>
    </row>
    <row r="170" spans="1:1">
      <c r="A170" s="109"/>
    </row>
    <row r="171" spans="1:1">
      <c r="A171" s="109"/>
    </row>
    <row r="172" spans="1:1">
      <c r="A172" s="109"/>
    </row>
    <row r="173" spans="1:1">
      <c r="A173" s="109"/>
    </row>
    <row r="174" spans="1:1">
      <c r="A174" s="109"/>
    </row>
    <row r="175" spans="1:1">
      <c r="A175" s="109"/>
    </row>
    <row r="176" spans="1:1">
      <c r="A176" s="109"/>
    </row>
    <row r="177" spans="1:1">
      <c r="A177" s="109"/>
    </row>
    <row r="178" spans="1:1">
      <c r="A178" s="109"/>
    </row>
    <row r="179" spans="1:1">
      <c r="A179" s="109"/>
    </row>
    <row r="180" spans="1:1">
      <c r="A180" s="109"/>
    </row>
    <row r="181" spans="1:1">
      <c r="A181" s="109"/>
    </row>
    <row r="182" spans="1:1">
      <c r="A182" s="109"/>
    </row>
    <row r="183" spans="1:1">
      <c r="A183" s="109"/>
    </row>
    <row r="184" spans="1:1">
      <c r="A184" s="109"/>
    </row>
    <row r="185" spans="1:1">
      <c r="A185" s="109"/>
    </row>
    <row r="186" spans="1:1">
      <c r="A186" s="109"/>
    </row>
    <row r="187" spans="1:1">
      <c r="A187" s="109"/>
    </row>
    <row r="188" spans="1:1">
      <c r="A188" s="109"/>
    </row>
    <row r="189" spans="1:1">
      <c r="A189" s="109"/>
    </row>
    <row r="190" spans="1:1">
      <c r="A190" s="109"/>
    </row>
    <row r="191" spans="1:1">
      <c r="A191" s="109"/>
    </row>
    <row r="192" spans="1:1">
      <c r="A192" s="109"/>
    </row>
    <row r="193" spans="1:1">
      <c r="A193" s="109"/>
    </row>
    <row r="194" spans="1:1">
      <c r="A194" s="109"/>
    </row>
    <row r="195" spans="1:1">
      <c r="A195" s="109"/>
    </row>
    <row r="196" spans="1:1">
      <c r="A196" s="109"/>
    </row>
    <row r="197" spans="1:1">
      <c r="A197" s="109"/>
    </row>
    <row r="198" spans="1:1">
      <c r="A198" s="109"/>
    </row>
    <row r="199" spans="1:1">
      <c r="A199" s="109"/>
    </row>
    <row r="200" spans="1:1">
      <c r="A200" s="109"/>
    </row>
    <row r="201" spans="1:1">
      <c r="A201" s="109"/>
    </row>
    <row r="202" spans="1:1">
      <c r="A202" s="109"/>
    </row>
    <row r="203" spans="1:1">
      <c r="A203" s="109"/>
    </row>
    <row r="204" spans="1:1">
      <c r="A204" s="109"/>
    </row>
    <row r="205" spans="1:1">
      <c r="A205" s="109"/>
    </row>
    <row r="206" spans="1:1">
      <c r="A206" s="109"/>
    </row>
    <row r="207" spans="1:1">
      <c r="A207" s="109"/>
    </row>
  </sheetData>
  <sheetProtection algorithmName="SHA-512" hashValue="tm6DnHjmCZRUA3g+snkZ43Dxs/87tKZ2M2j7bGmtW7JkPLoBWPp1F0LkSE5EERmtiJasO/sfFrGdL2b/iMP0Xg==" saltValue="F1GSS+nhUZ5bYLgPXXGkZQ==" spinCount="100000" sheet="1" objects="1" scenarios="1"/>
  <pageMargins left="0.74803149606299202" right="0.59055118110236204" top="0.98425196850393704" bottom="0.98425196850393704" header="0.511811023622047" footer="0.511811023622047"/>
  <pageSetup paperSize="9" orientation="portrait" verticalDpi="300" r:id="rId1"/>
  <headerFooter alignWithMargins="0">
    <oddFooter>&amp;R&amp;9Str.&amp;P/&amp;N</oddFooter>
  </headerFooter>
  <rowBreaks count="8" manualBreakCount="8">
    <brk id="44" man="1"/>
    <brk id="58" man="1"/>
    <brk id="83" man="1"/>
    <brk id="95" man="1"/>
    <brk id="101" man="1"/>
    <brk id="116" man="1"/>
    <brk id="121" man="1"/>
    <brk id="1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sheetPr>
  <dimension ref="A1:Q120"/>
  <sheetViews>
    <sheetView showGridLines="0" view="pageBreakPreview" zoomScaleNormal="115" zoomScaleSheetLayoutView="100" workbookViewId="0">
      <selection activeCell="D9" sqref="D9"/>
    </sheetView>
  </sheetViews>
  <sheetFormatPr defaultColWidth="8" defaultRowHeight="15.75"/>
  <cols>
    <col min="1" max="1" width="5.5" style="23" customWidth="1"/>
    <col min="2" max="2" width="38.375" style="24" customWidth="1"/>
    <col min="3" max="3" width="5.125" style="15" customWidth="1"/>
    <col min="4" max="4" width="8" style="162" customWidth="1"/>
    <col min="5" max="5" width="9.125" style="181" customWidth="1"/>
    <col min="6" max="6" width="11.375" style="26" customWidth="1"/>
    <col min="7" max="8" width="8" style="27"/>
    <col min="9" max="10" width="10.25" style="27"/>
    <col min="11" max="11" width="40.375" style="27" customWidth="1"/>
    <col min="12" max="16384" width="8" style="27"/>
  </cols>
  <sheetData>
    <row r="1" spans="1:17">
      <c r="A1" s="7" t="s">
        <v>12</v>
      </c>
    </row>
    <row r="2" spans="1:17" ht="13.5" customHeight="1">
      <c r="A2" s="7" t="s">
        <v>13</v>
      </c>
    </row>
    <row r="3" spans="1:17" s="22" customFormat="1" ht="30">
      <c r="A3" s="28" t="s">
        <v>188</v>
      </c>
      <c r="B3" s="29" t="s">
        <v>189</v>
      </c>
      <c r="C3" s="30" t="s">
        <v>190</v>
      </c>
      <c r="D3" s="163" t="s">
        <v>191</v>
      </c>
      <c r="E3" s="159" t="s">
        <v>192</v>
      </c>
      <c r="F3" s="31" t="s">
        <v>193</v>
      </c>
      <c r="G3" s="32"/>
      <c r="H3" s="32"/>
      <c r="I3" s="32"/>
      <c r="J3" s="32"/>
      <c r="K3" s="32"/>
      <c r="Q3" s="32"/>
    </row>
    <row r="4" spans="1:17">
      <c r="A4" s="33"/>
      <c r="B4" s="34"/>
      <c r="C4" s="35"/>
      <c r="D4" s="164"/>
      <c r="E4" s="182"/>
      <c r="F4" s="36"/>
    </row>
    <row r="5" spans="1:17" ht="16.5">
      <c r="A5" s="37" t="s">
        <v>194</v>
      </c>
      <c r="B5" s="38" t="s">
        <v>91</v>
      </c>
      <c r="C5" s="4"/>
      <c r="D5" s="165"/>
      <c r="E5" s="183"/>
      <c r="F5" s="39"/>
    </row>
    <row r="6" spans="1:17" ht="16.5">
      <c r="A6" s="40"/>
      <c r="B6" s="41"/>
      <c r="C6" s="42"/>
      <c r="D6" s="166"/>
      <c r="E6" s="184"/>
      <c r="F6" s="43"/>
    </row>
    <row r="7" spans="1:17" ht="16.5">
      <c r="A7" s="37"/>
      <c r="B7" s="44"/>
      <c r="C7" s="45"/>
      <c r="D7" s="167"/>
      <c r="E7" s="185"/>
      <c r="F7" s="46"/>
    </row>
    <row r="8" spans="1:17" ht="15">
      <c r="A8" s="47" t="s">
        <v>195</v>
      </c>
      <c r="B8" s="48" t="s">
        <v>196</v>
      </c>
      <c r="C8" s="49"/>
      <c r="D8" s="168"/>
      <c r="E8" s="160"/>
      <c r="F8" s="50"/>
    </row>
    <row r="9" spans="1:17" ht="120">
      <c r="A9" s="47"/>
      <c r="B9" s="51" t="s">
        <v>197</v>
      </c>
      <c r="C9" s="49" t="s">
        <v>198</v>
      </c>
      <c r="D9" s="169">
        <v>1200</v>
      </c>
      <c r="E9" s="160"/>
      <c r="F9" s="50">
        <f>D9*E9</f>
        <v>0</v>
      </c>
    </row>
    <row r="10" spans="1:17">
      <c r="A10" s="52"/>
      <c r="B10" s="53"/>
      <c r="C10" s="54"/>
      <c r="D10" s="170"/>
      <c r="E10" s="186"/>
      <c r="F10" s="55"/>
    </row>
    <row r="11" spans="1:17">
      <c r="A11" s="56"/>
      <c r="B11" s="157" t="s">
        <v>199</v>
      </c>
      <c r="C11" s="57"/>
      <c r="D11" s="171"/>
      <c r="E11" s="187"/>
      <c r="F11" s="58">
        <f>SUM(F9:F9)</f>
        <v>0</v>
      </c>
    </row>
    <row r="12" spans="1:17">
      <c r="A12" s="33"/>
      <c r="B12" s="34"/>
      <c r="C12" s="35"/>
      <c r="D12" s="164"/>
      <c r="E12" s="182"/>
      <c r="F12" s="36"/>
    </row>
    <row r="13" spans="1:17" ht="16.5">
      <c r="A13" s="37" t="s">
        <v>200</v>
      </c>
      <c r="B13" s="38" t="s">
        <v>201</v>
      </c>
      <c r="C13" s="4"/>
      <c r="D13" s="165"/>
      <c r="E13" s="183"/>
      <c r="F13" s="39"/>
    </row>
    <row r="14" spans="1:17" ht="16.5">
      <c r="A14" s="40"/>
      <c r="B14" s="41"/>
      <c r="C14" s="42"/>
      <c r="D14" s="166"/>
      <c r="E14" s="184"/>
      <c r="F14" s="43"/>
    </row>
    <row r="15" spans="1:17">
      <c r="A15" s="59"/>
      <c r="B15" s="60"/>
      <c r="C15" s="61"/>
      <c r="D15" s="172"/>
      <c r="E15" s="188"/>
      <c r="F15" s="62"/>
    </row>
    <row r="16" spans="1:17" ht="15">
      <c r="A16" s="47" t="s">
        <v>202</v>
      </c>
      <c r="B16" s="48" t="s">
        <v>203</v>
      </c>
      <c r="C16" s="63"/>
      <c r="D16" s="173"/>
      <c r="E16" s="161"/>
      <c r="F16" s="64"/>
    </row>
    <row r="17" spans="1:6" ht="150">
      <c r="A17" s="47"/>
      <c r="B17" s="51" t="s">
        <v>204</v>
      </c>
      <c r="C17" s="49" t="s">
        <v>205</v>
      </c>
      <c r="D17" s="174">
        <v>160</v>
      </c>
      <c r="E17" s="160"/>
      <c r="F17" s="50">
        <f>D17*E17</f>
        <v>0</v>
      </c>
    </row>
    <row r="18" spans="1:6" ht="15">
      <c r="A18" s="59"/>
      <c r="B18" s="65"/>
      <c r="C18" s="63"/>
      <c r="D18" s="175"/>
      <c r="E18" s="161"/>
      <c r="F18" s="64"/>
    </row>
    <row r="19" spans="1:6" ht="15">
      <c r="A19" s="47" t="s">
        <v>206</v>
      </c>
      <c r="B19" s="48" t="s">
        <v>207</v>
      </c>
      <c r="C19" s="49"/>
      <c r="D19" s="174"/>
      <c r="E19" s="160"/>
      <c r="F19" s="50"/>
    </row>
    <row r="20" spans="1:6" ht="120">
      <c r="A20" s="66"/>
      <c r="B20" s="51" t="s">
        <v>208</v>
      </c>
      <c r="C20" s="49" t="s">
        <v>209</v>
      </c>
      <c r="D20" s="174">
        <v>30</v>
      </c>
      <c r="E20" s="160"/>
      <c r="F20" s="50">
        <f>D20*E20</f>
        <v>0</v>
      </c>
    </row>
    <row r="21" spans="1:6" ht="15">
      <c r="A21" s="47"/>
      <c r="B21" s="48"/>
      <c r="C21" s="63"/>
      <c r="D21" s="173"/>
      <c r="E21" s="161"/>
      <c r="F21" s="64"/>
    </row>
    <row r="22" spans="1:6" ht="28.5">
      <c r="A22" s="47" t="s">
        <v>202</v>
      </c>
      <c r="B22" s="48" t="s">
        <v>210</v>
      </c>
      <c r="C22" s="63"/>
      <c r="D22" s="173"/>
      <c r="E22" s="161"/>
      <c r="F22" s="64"/>
    </row>
    <row r="23" spans="1:6" ht="150">
      <c r="A23" s="47"/>
      <c r="B23" s="51" t="s">
        <v>211</v>
      </c>
      <c r="C23" s="49" t="s">
        <v>212</v>
      </c>
      <c r="D23" s="174">
        <v>2</v>
      </c>
      <c r="E23" s="160"/>
      <c r="F23" s="50">
        <f>D23*E23</f>
        <v>0</v>
      </c>
    </row>
    <row r="24" spans="1:6" ht="15">
      <c r="A24" s="52"/>
      <c r="B24" s="67"/>
      <c r="C24" s="68"/>
      <c r="D24" s="176"/>
      <c r="E24" s="189"/>
      <c r="F24" s="69"/>
    </row>
    <row r="25" spans="1:6" ht="15">
      <c r="A25" s="47" t="s">
        <v>202</v>
      </c>
      <c r="B25" s="48" t="s">
        <v>213</v>
      </c>
      <c r="C25" s="63"/>
      <c r="D25" s="173"/>
      <c r="E25" s="161"/>
      <c r="F25" s="64"/>
    </row>
    <row r="26" spans="1:6" ht="135">
      <c r="A26" s="47"/>
      <c r="B26" s="51" t="s">
        <v>214</v>
      </c>
      <c r="C26" s="49" t="s">
        <v>212</v>
      </c>
      <c r="D26" s="174">
        <v>4</v>
      </c>
      <c r="E26" s="160"/>
      <c r="F26" s="50">
        <f>D26*E26</f>
        <v>0</v>
      </c>
    </row>
    <row r="27" spans="1:6">
      <c r="A27" s="70"/>
      <c r="B27" s="71"/>
      <c r="C27" s="72"/>
      <c r="D27" s="177"/>
      <c r="E27" s="190"/>
      <c r="F27" s="73"/>
    </row>
    <row r="28" spans="1:6">
      <c r="A28" s="56"/>
      <c r="B28" s="157" t="s">
        <v>215</v>
      </c>
      <c r="C28" s="57"/>
      <c r="D28" s="171"/>
      <c r="E28" s="187"/>
      <c r="F28" s="58">
        <f>SUM(F17:F20)</f>
        <v>0</v>
      </c>
    </row>
    <row r="29" spans="1:6" ht="15.95" customHeight="1">
      <c r="A29" s="33"/>
      <c r="B29" s="34"/>
      <c r="C29" s="35"/>
      <c r="D29" s="164"/>
      <c r="E29" s="182"/>
      <c r="F29" s="36"/>
    </row>
    <row r="30" spans="1:6" ht="16.5">
      <c r="A30" s="37" t="s">
        <v>216</v>
      </c>
      <c r="B30" s="38" t="s">
        <v>217</v>
      </c>
      <c r="C30" s="4"/>
      <c r="D30" s="165"/>
      <c r="E30" s="183"/>
      <c r="F30" s="39"/>
    </row>
    <row r="31" spans="1:6" ht="16.5">
      <c r="A31" s="40"/>
      <c r="B31" s="41"/>
      <c r="C31" s="42"/>
      <c r="D31" s="166"/>
      <c r="E31" s="184"/>
      <c r="F31" s="43"/>
    </row>
    <row r="32" spans="1:6" ht="15" customHeight="1">
      <c r="A32" s="74"/>
      <c r="B32" s="60"/>
      <c r="C32" s="61"/>
      <c r="D32" s="172"/>
      <c r="E32" s="188"/>
      <c r="F32" s="62"/>
    </row>
    <row r="33" spans="1:6" ht="15">
      <c r="A33" s="66" t="s">
        <v>218</v>
      </c>
      <c r="B33" s="75" t="s">
        <v>219</v>
      </c>
      <c r="C33" s="49"/>
      <c r="D33" s="168"/>
      <c r="E33" s="160"/>
      <c r="F33" s="50"/>
    </row>
    <row r="34" spans="1:6" ht="120">
      <c r="A34" s="66"/>
      <c r="B34" s="51" t="s">
        <v>220</v>
      </c>
      <c r="C34" s="49" t="s">
        <v>205</v>
      </c>
      <c r="D34" s="174">
        <v>160</v>
      </c>
      <c r="E34" s="160"/>
      <c r="F34" s="50">
        <f>D34*E34</f>
        <v>0</v>
      </c>
    </row>
    <row r="35" spans="1:6" ht="15">
      <c r="A35" s="74"/>
      <c r="B35" s="76"/>
      <c r="C35" s="63"/>
      <c r="D35" s="175"/>
      <c r="E35" s="161"/>
      <c r="F35" s="64"/>
    </row>
    <row r="36" spans="1:6" ht="15">
      <c r="A36" s="66" t="s">
        <v>221</v>
      </c>
      <c r="B36" s="75" t="s">
        <v>222</v>
      </c>
      <c r="C36" s="49"/>
      <c r="D36" s="174"/>
      <c r="E36" s="160"/>
      <c r="F36" s="50"/>
    </row>
    <row r="37" spans="1:6" ht="135">
      <c r="A37" s="66"/>
      <c r="B37" s="51" t="s">
        <v>223</v>
      </c>
      <c r="C37" s="49" t="s">
        <v>205</v>
      </c>
      <c r="D37" s="174">
        <v>151</v>
      </c>
      <c r="E37" s="160"/>
      <c r="F37" s="50">
        <f>D37*E37</f>
        <v>0</v>
      </c>
    </row>
    <row r="38" spans="1:6" ht="15">
      <c r="A38" s="74"/>
      <c r="B38" s="76"/>
      <c r="C38" s="63"/>
      <c r="D38" s="175"/>
      <c r="E38" s="161"/>
      <c r="F38" s="64"/>
    </row>
    <row r="39" spans="1:6" ht="15">
      <c r="A39" s="66" t="s">
        <v>224</v>
      </c>
      <c r="B39" s="75" t="s">
        <v>225</v>
      </c>
      <c r="C39" s="49"/>
      <c r="D39" s="174"/>
      <c r="E39" s="160"/>
      <c r="F39" s="50"/>
    </row>
    <row r="40" spans="1:6" ht="120">
      <c r="A40" s="66"/>
      <c r="B40" s="51" t="s">
        <v>226</v>
      </c>
      <c r="C40" s="49" t="s">
        <v>212</v>
      </c>
      <c r="D40" s="169">
        <v>2</v>
      </c>
      <c r="E40" s="160"/>
      <c r="F40" s="50">
        <f>D40*E40</f>
        <v>0</v>
      </c>
    </row>
    <row r="41" spans="1:6" ht="15">
      <c r="A41" s="74"/>
      <c r="B41" s="65"/>
      <c r="C41" s="63"/>
      <c r="D41" s="175"/>
      <c r="E41" s="161"/>
      <c r="F41" s="64"/>
    </row>
    <row r="42" spans="1:6" ht="15">
      <c r="A42" s="66" t="s">
        <v>227</v>
      </c>
      <c r="B42" s="48" t="s">
        <v>228</v>
      </c>
      <c r="C42" s="49"/>
      <c r="D42" s="174"/>
      <c r="E42" s="160"/>
      <c r="F42" s="50"/>
    </row>
    <row r="43" spans="1:6" ht="120">
      <c r="A43" s="74"/>
      <c r="B43" s="51" t="s">
        <v>229</v>
      </c>
      <c r="C43" s="49" t="s">
        <v>205</v>
      </c>
      <c r="D43" s="174">
        <v>3.2</v>
      </c>
      <c r="E43" s="160"/>
      <c r="F43" s="50">
        <f>D43*E43</f>
        <v>0</v>
      </c>
    </row>
    <row r="44" spans="1:6" ht="15">
      <c r="A44" s="74"/>
      <c r="B44" s="76"/>
      <c r="C44" s="63"/>
      <c r="D44" s="175"/>
      <c r="E44" s="161"/>
      <c r="F44" s="64"/>
    </row>
    <row r="45" spans="1:6" ht="15">
      <c r="A45" s="66" t="s">
        <v>230</v>
      </c>
      <c r="B45" s="75" t="s">
        <v>231</v>
      </c>
      <c r="C45" s="49"/>
      <c r="D45" s="174"/>
      <c r="E45" s="160"/>
      <c r="F45" s="50"/>
    </row>
    <row r="46" spans="1:6" ht="105">
      <c r="A46" s="66"/>
      <c r="B46" s="51" t="s">
        <v>232</v>
      </c>
      <c r="C46" s="49" t="s">
        <v>198</v>
      </c>
      <c r="D46" s="169">
        <v>1200</v>
      </c>
      <c r="E46" s="160"/>
      <c r="F46" s="50">
        <f>D46*E46</f>
        <v>0</v>
      </c>
    </row>
    <row r="47" spans="1:6" ht="15">
      <c r="A47" s="74"/>
      <c r="B47" s="76"/>
      <c r="C47" s="63"/>
      <c r="D47" s="175"/>
      <c r="E47" s="161"/>
      <c r="F47" s="64"/>
    </row>
    <row r="48" spans="1:6" ht="15">
      <c r="A48" s="66" t="s">
        <v>233</v>
      </c>
      <c r="B48" s="75" t="s">
        <v>234</v>
      </c>
      <c r="C48" s="49"/>
      <c r="D48" s="174"/>
      <c r="E48" s="160"/>
      <c r="F48" s="50"/>
    </row>
    <row r="49" spans="1:6" ht="195">
      <c r="A49" s="66"/>
      <c r="B49" s="51" t="s">
        <v>235</v>
      </c>
      <c r="C49" s="49" t="s">
        <v>198</v>
      </c>
      <c r="D49" s="169">
        <v>1200</v>
      </c>
      <c r="E49" s="160"/>
      <c r="F49" s="50">
        <f>D49*E49</f>
        <v>0</v>
      </c>
    </row>
    <row r="50" spans="1:6">
      <c r="A50" s="70"/>
      <c r="B50" s="71"/>
      <c r="C50" s="72"/>
      <c r="D50" s="177"/>
      <c r="E50" s="190"/>
      <c r="F50" s="73"/>
    </row>
    <row r="51" spans="1:6">
      <c r="A51" s="56"/>
      <c r="B51" s="157" t="s">
        <v>236</v>
      </c>
      <c r="C51" s="57"/>
      <c r="D51" s="171"/>
      <c r="E51" s="187"/>
      <c r="F51" s="58">
        <f>SUM(F34:F49)</f>
        <v>0</v>
      </c>
    </row>
    <row r="52" spans="1:6">
      <c r="A52" s="33"/>
      <c r="B52" s="34"/>
      <c r="C52" s="35"/>
      <c r="D52" s="164"/>
      <c r="E52" s="182"/>
      <c r="F52" s="36"/>
    </row>
    <row r="53" spans="1:6" ht="16.5">
      <c r="A53" s="37" t="s">
        <v>237</v>
      </c>
      <c r="B53" s="38" t="s">
        <v>238</v>
      </c>
      <c r="C53" s="4"/>
      <c r="D53" s="165"/>
      <c r="E53" s="183"/>
      <c r="F53" s="39"/>
    </row>
    <row r="54" spans="1:6" ht="16.5">
      <c r="A54" s="40"/>
      <c r="B54" s="41"/>
      <c r="C54" s="42"/>
      <c r="D54" s="166"/>
      <c r="E54" s="184"/>
      <c r="F54" s="43"/>
    </row>
    <row r="55" spans="1:6">
      <c r="A55" s="74"/>
      <c r="B55" s="60"/>
      <c r="C55" s="61"/>
      <c r="D55" s="172"/>
      <c r="E55" s="188"/>
      <c r="F55" s="62"/>
    </row>
    <row r="56" spans="1:6" ht="15">
      <c r="A56" s="66" t="s">
        <v>239</v>
      </c>
      <c r="B56" s="75" t="s">
        <v>240</v>
      </c>
      <c r="C56" s="49"/>
      <c r="D56" s="174"/>
      <c r="E56" s="160"/>
      <c r="F56" s="50"/>
    </row>
    <row r="57" spans="1:6" ht="120">
      <c r="A57" s="66"/>
      <c r="B57" s="51" t="s">
        <v>241</v>
      </c>
      <c r="C57" s="49" t="s">
        <v>212</v>
      </c>
      <c r="D57" s="174">
        <v>2</v>
      </c>
      <c r="E57" s="160"/>
      <c r="F57" s="50">
        <f>D57*E57</f>
        <v>0</v>
      </c>
    </row>
    <row r="58" spans="1:6" ht="15">
      <c r="A58" s="74"/>
      <c r="B58" s="77"/>
      <c r="C58" s="63"/>
      <c r="D58" s="175"/>
      <c r="E58" s="161"/>
      <c r="F58" s="64"/>
    </row>
    <row r="59" spans="1:6" ht="15">
      <c r="A59" s="66" t="s">
        <v>239</v>
      </c>
      <c r="B59" s="75" t="s">
        <v>242</v>
      </c>
      <c r="C59" s="49"/>
      <c r="D59" s="174"/>
      <c r="E59" s="160"/>
      <c r="F59" s="50"/>
    </row>
    <row r="60" spans="1:6" ht="105">
      <c r="A60" s="66"/>
      <c r="B60" s="51" t="s">
        <v>243</v>
      </c>
      <c r="C60" s="49" t="s">
        <v>212</v>
      </c>
      <c r="D60" s="174">
        <v>4</v>
      </c>
      <c r="E60" s="160"/>
      <c r="F60" s="50">
        <f>D60*E60</f>
        <v>0</v>
      </c>
    </row>
    <row r="61" spans="1:6">
      <c r="A61" s="59"/>
      <c r="B61" s="60"/>
      <c r="C61" s="61"/>
      <c r="D61" s="172"/>
      <c r="E61" s="188"/>
      <c r="F61" s="62"/>
    </row>
    <row r="62" spans="1:6">
      <c r="A62" s="56"/>
      <c r="B62" s="157" t="s">
        <v>244</v>
      </c>
      <c r="C62" s="57"/>
      <c r="D62" s="171"/>
      <c r="E62" s="187"/>
      <c r="F62" s="58">
        <f>SUM(F57:F60)</f>
        <v>0</v>
      </c>
    </row>
    <row r="63" spans="1:6" ht="15.95" customHeight="1">
      <c r="A63" s="33"/>
      <c r="B63" s="34"/>
      <c r="C63" s="35"/>
      <c r="D63" s="164"/>
      <c r="E63" s="182"/>
      <c r="F63" s="36"/>
    </row>
    <row r="64" spans="1:6" ht="16.5">
      <c r="A64" s="37" t="s">
        <v>245</v>
      </c>
      <c r="B64" s="38" t="s">
        <v>246</v>
      </c>
      <c r="C64" s="4"/>
      <c r="D64" s="165"/>
      <c r="E64" s="183"/>
      <c r="F64" s="39"/>
    </row>
    <row r="65" spans="1:6" ht="16.5">
      <c r="A65" s="40"/>
      <c r="B65" s="41"/>
      <c r="C65" s="42"/>
      <c r="D65" s="166"/>
      <c r="E65" s="184"/>
      <c r="F65" s="43"/>
    </row>
    <row r="66" spans="1:6">
      <c r="A66" s="59"/>
      <c r="B66" s="60"/>
      <c r="C66" s="61"/>
      <c r="D66" s="172"/>
      <c r="E66" s="188"/>
      <c r="F66" s="62"/>
    </row>
    <row r="67" spans="1:6" ht="15">
      <c r="A67" s="47" t="s">
        <v>247</v>
      </c>
      <c r="B67" s="48" t="s">
        <v>248</v>
      </c>
      <c r="C67" s="78"/>
      <c r="D67" s="178"/>
      <c r="E67" s="191"/>
      <c r="F67" s="79"/>
    </row>
    <row r="68" spans="1:6" ht="138" customHeight="1">
      <c r="A68" s="47"/>
      <c r="B68" s="51" t="s">
        <v>249</v>
      </c>
      <c r="C68" s="49" t="s">
        <v>212</v>
      </c>
      <c r="D68" s="174">
        <v>2</v>
      </c>
      <c r="E68" s="160"/>
      <c r="F68" s="50">
        <f>D68*E68</f>
        <v>0</v>
      </c>
    </row>
    <row r="69" spans="1:6" ht="15">
      <c r="A69" s="59"/>
      <c r="B69" s="76"/>
      <c r="C69" s="63"/>
      <c r="D69" s="175"/>
      <c r="E69" s="161"/>
      <c r="F69" s="64"/>
    </row>
    <row r="70" spans="1:6" ht="15">
      <c r="A70" s="47" t="s">
        <v>250</v>
      </c>
      <c r="B70" s="48" t="s">
        <v>251</v>
      </c>
      <c r="C70" s="78"/>
      <c r="D70" s="178"/>
      <c r="E70" s="191"/>
      <c r="F70" s="50"/>
    </row>
    <row r="71" spans="1:6" ht="180">
      <c r="A71" s="47"/>
      <c r="B71" s="51" t="s">
        <v>252</v>
      </c>
      <c r="C71" s="49" t="s">
        <v>212</v>
      </c>
      <c r="D71" s="174">
        <v>2</v>
      </c>
      <c r="E71" s="160"/>
      <c r="F71" s="50">
        <f>D71*E71</f>
        <v>0</v>
      </c>
    </row>
    <row r="72" spans="1:6" ht="15">
      <c r="A72" s="80"/>
      <c r="B72" s="81"/>
      <c r="C72" s="63"/>
      <c r="D72" s="82"/>
      <c r="E72" s="161"/>
      <c r="F72" s="64"/>
    </row>
    <row r="73" spans="1:6" ht="15">
      <c r="A73" s="47" t="s">
        <v>253</v>
      </c>
      <c r="B73" s="48" t="s">
        <v>254</v>
      </c>
      <c r="C73" s="78"/>
      <c r="D73" s="178"/>
      <c r="E73" s="191"/>
      <c r="F73" s="50"/>
    </row>
    <row r="74" spans="1:6" ht="153.94999999999999" customHeight="1">
      <c r="A74" s="47"/>
      <c r="B74" s="51" t="s">
        <v>255</v>
      </c>
      <c r="C74" s="49" t="s">
        <v>212</v>
      </c>
      <c r="D74" s="174">
        <v>4</v>
      </c>
      <c r="E74" s="160"/>
      <c r="F74" s="50">
        <f>D74*E74</f>
        <v>0</v>
      </c>
    </row>
    <row r="75" spans="1:6" ht="15">
      <c r="A75" s="59"/>
      <c r="B75" s="81"/>
      <c r="C75" s="63"/>
      <c r="D75" s="82"/>
      <c r="E75" s="161"/>
      <c r="F75" s="64"/>
    </row>
    <row r="76" spans="1:6" ht="15">
      <c r="A76" s="47" t="s">
        <v>256</v>
      </c>
      <c r="B76" s="48" t="s">
        <v>257</v>
      </c>
      <c r="C76" s="49"/>
      <c r="D76" s="83"/>
      <c r="E76" s="160"/>
      <c r="F76" s="50"/>
    </row>
    <row r="77" spans="1:6" ht="135">
      <c r="A77" s="84"/>
      <c r="B77" s="85" t="s">
        <v>258</v>
      </c>
      <c r="C77" s="49" t="s">
        <v>198</v>
      </c>
      <c r="D77" s="174">
        <v>62.4</v>
      </c>
      <c r="E77" s="160"/>
      <c r="F77" s="50">
        <f>D77*E77</f>
        <v>0</v>
      </c>
    </row>
    <row r="78" spans="1:6" ht="15">
      <c r="A78" s="47"/>
      <c r="B78" s="86"/>
      <c r="C78" s="87"/>
      <c r="D78" s="179"/>
      <c r="E78" s="192"/>
      <c r="F78" s="88"/>
    </row>
    <row r="79" spans="1:6" ht="15">
      <c r="A79" s="47" t="s">
        <v>259</v>
      </c>
      <c r="B79" s="86" t="s">
        <v>260</v>
      </c>
      <c r="C79" s="89"/>
      <c r="D79" s="180"/>
      <c r="E79" s="193"/>
      <c r="F79" s="90"/>
    </row>
    <row r="80" spans="1:6" ht="105">
      <c r="A80" s="47"/>
      <c r="B80" s="91" t="s">
        <v>261</v>
      </c>
      <c r="C80" s="89" t="s">
        <v>262</v>
      </c>
      <c r="D80" s="180">
        <v>199.6</v>
      </c>
      <c r="E80" s="193"/>
      <c r="F80" s="90">
        <f>ROUND((D80*E80),2)</f>
        <v>0</v>
      </c>
    </row>
    <row r="81" spans="1:6" ht="15">
      <c r="A81" s="47"/>
      <c r="B81" s="86"/>
      <c r="C81" s="89"/>
      <c r="D81" s="180"/>
      <c r="E81" s="193"/>
      <c r="F81" s="90"/>
    </row>
    <row r="82" spans="1:6" ht="15">
      <c r="A82" s="47" t="s">
        <v>259</v>
      </c>
      <c r="B82" s="86" t="s">
        <v>263</v>
      </c>
      <c r="C82" s="89"/>
      <c r="D82" s="180"/>
      <c r="E82" s="193"/>
      <c r="F82" s="90"/>
    </row>
    <row r="83" spans="1:6" ht="105">
      <c r="A83" s="47"/>
      <c r="B83" s="91" t="s">
        <v>264</v>
      </c>
      <c r="C83" s="89" t="s">
        <v>262</v>
      </c>
      <c r="D83" s="180">
        <v>171.5</v>
      </c>
      <c r="E83" s="193"/>
      <c r="F83" s="90">
        <f>ROUND((D83*E83),2)</f>
        <v>0</v>
      </c>
    </row>
    <row r="85" spans="1:6">
      <c r="A85" s="56"/>
      <c r="B85" s="157" t="s">
        <v>265</v>
      </c>
      <c r="C85" s="57"/>
      <c r="D85" s="171"/>
      <c r="E85" s="187"/>
      <c r="F85" s="58">
        <f>SUM(F67:F77)</f>
        <v>0</v>
      </c>
    </row>
    <row r="86" spans="1:6">
      <c r="A86" s="47"/>
    </row>
    <row r="87" spans="1:6">
      <c r="A87" s="47"/>
    </row>
    <row r="88" spans="1:6">
      <c r="A88" s="47"/>
    </row>
    <row r="89" spans="1:6">
      <c r="A89" s="47"/>
    </row>
    <row r="90" spans="1:6">
      <c r="A90" s="47"/>
    </row>
    <row r="91" spans="1:6">
      <c r="A91" s="47"/>
    </row>
    <row r="92" spans="1:6">
      <c r="A92" s="47"/>
    </row>
    <row r="93" spans="1:6">
      <c r="A93" s="47"/>
    </row>
    <row r="94" spans="1:6">
      <c r="A94" s="47"/>
    </row>
    <row r="95" spans="1:6">
      <c r="A95" s="47"/>
    </row>
    <row r="96" spans="1:6">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sheetData>
  <sheetProtection algorithmName="SHA-512" hashValue="/WuofZ/EPaFoOHnmEbGnsj1UFvQPA22DiHASjSqB1Gj3SSqso2SdCO5GTpDoVRV6XE2+/PHPv5f8HJGE8rcJYw==" saltValue="3tY9hnUOFbZTNqa7DiVgEg==" spinCount="100000" sheet="1" objects="1" scenarios="1"/>
  <pageMargins left="0.74791666666666701" right="0.59027777777777801" top="0.98402777777777795" bottom="0.98402777777777795" header="0.51180555555555596" footer="0.51180555555555596"/>
  <pageSetup paperSize="9" scale="82" fitToHeight="0" orientation="portrait" verticalDpi="1200" r:id="rId1"/>
  <headerFooter alignWithMargins="0">
    <oddHeader>&amp;R&amp;"Times New Roman,Regular"&amp;9Projektantski troškovnik</oddHeader>
    <oddFooter>&amp;L&amp;"Times New Roman"&amp;9&amp;BIgralište Budimci
&amp;R&amp;"Times New Roman"&amp;9Str.&amp;P/&amp;N</oddFooter>
  </headerFooter>
  <rowBreaks count="5" manualBreakCount="5">
    <brk id="22" max="5" man="1"/>
    <brk id="38" max="5" man="1"/>
    <brk id="51" max="5" man="1"/>
    <brk id="71" max="5" man="1"/>
    <brk id="8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sheetPr>
  <dimension ref="A1:H68"/>
  <sheetViews>
    <sheetView showGridLines="0" view="pageBreakPreview" zoomScaleNormal="100" workbookViewId="0">
      <selection sqref="A1:XFD2"/>
    </sheetView>
  </sheetViews>
  <sheetFormatPr defaultColWidth="8" defaultRowHeight="12.75"/>
  <cols>
    <col min="1" max="1" width="5.5" style="1" customWidth="1"/>
    <col min="2" max="2" width="36.375" style="1" customWidth="1"/>
    <col min="3" max="3" width="3.75" style="1" customWidth="1"/>
    <col min="4" max="4" width="3.625" style="1" customWidth="1"/>
    <col min="5" max="5" width="8.625" style="1" customWidth="1"/>
    <col min="6" max="6" width="27.125" style="1" customWidth="1"/>
    <col min="7" max="16384" width="8" style="1"/>
  </cols>
  <sheetData>
    <row r="1" spans="1:8" ht="15.75">
      <c r="A1" s="7" t="str">
        <f>GR!A1</f>
        <v>GRAĐEVINA: Igralište Budimci</v>
      </c>
      <c r="B1" s="3"/>
      <c r="C1" s="4"/>
      <c r="D1" s="5"/>
      <c r="E1" s="5"/>
      <c r="F1" s="6"/>
      <c r="G1" s="7"/>
      <c r="H1" s="7"/>
    </row>
    <row r="2" spans="1:8" ht="15.75">
      <c r="A2" s="7" t="str">
        <f>GR!A2</f>
        <v>INVESTITOR: Općina Podgorač, Trg P. Pejačevića 2, Podgorač</v>
      </c>
      <c r="B2" s="3"/>
      <c r="C2" s="4"/>
      <c r="D2" s="5"/>
      <c r="E2" s="5"/>
      <c r="F2" s="6"/>
      <c r="G2" s="7"/>
      <c r="H2" s="7"/>
    </row>
    <row r="3" spans="1:8" ht="15.75">
      <c r="A3" s="8"/>
      <c r="B3" s="3"/>
      <c r="C3" s="4"/>
      <c r="D3" s="5"/>
      <c r="E3" s="5"/>
      <c r="F3" s="6"/>
      <c r="G3" s="7"/>
      <c r="H3" s="7"/>
    </row>
    <row r="4" spans="1:8" ht="18.75">
      <c r="A4" s="9"/>
      <c r="B4" s="10"/>
      <c r="C4" s="4"/>
      <c r="D4" s="5"/>
      <c r="E4" s="5"/>
      <c r="F4" s="6"/>
      <c r="G4" s="7"/>
      <c r="H4" s="7"/>
    </row>
    <row r="5" spans="1:8" ht="18.75">
      <c r="A5" s="9"/>
      <c r="B5" s="10"/>
      <c r="C5" s="4"/>
      <c r="D5" s="5"/>
      <c r="E5" s="5"/>
      <c r="F5" s="6"/>
      <c r="G5" s="7"/>
      <c r="H5" s="7"/>
    </row>
    <row r="6" spans="1:8" ht="18.75">
      <c r="A6" s="9"/>
      <c r="B6" s="10"/>
      <c r="C6" s="4"/>
      <c r="D6" s="5"/>
      <c r="E6" s="5"/>
      <c r="F6" s="6"/>
      <c r="G6" s="7"/>
      <c r="H6" s="7"/>
    </row>
    <row r="7" spans="1:8" ht="18.75">
      <c r="A7" s="9"/>
      <c r="B7" s="10"/>
      <c r="C7" s="4"/>
      <c r="D7" s="5"/>
      <c r="E7" s="5"/>
      <c r="F7" s="6"/>
      <c r="G7" s="7"/>
      <c r="H7" s="7"/>
    </row>
    <row r="8" spans="1:8" ht="18.75">
      <c r="A8" s="9"/>
      <c r="B8" s="10"/>
      <c r="C8" s="4"/>
      <c r="D8" s="5"/>
      <c r="E8" s="5"/>
      <c r="F8" s="6"/>
      <c r="G8" s="7"/>
      <c r="H8" s="7"/>
    </row>
    <row r="9" spans="1:8" ht="18.75">
      <c r="A9" s="9"/>
      <c r="B9" s="10"/>
      <c r="C9" s="4"/>
      <c r="D9" s="5"/>
      <c r="E9" s="5"/>
      <c r="F9" s="6"/>
      <c r="G9" s="7"/>
      <c r="H9" s="7"/>
    </row>
    <row r="10" spans="1:8" ht="18.75">
      <c r="A10" s="9"/>
      <c r="B10" s="10"/>
      <c r="C10" s="4"/>
      <c r="D10" s="5"/>
      <c r="E10" s="5"/>
      <c r="F10" s="6"/>
      <c r="G10" s="7"/>
      <c r="H10" s="7"/>
    </row>
    <row r="11" spans="1:8" ht="18.75">
      <c r="A11" s="9"/>
      <c r="B11" s="10"/>
      <c r="C11" s="4"/>
      <c r="D11" s="5"/>
      <c r="E11" s="5"/>
      <c r="F11" s="6"/>
      <c r="G11" s="7"/>
      <c r="H11" s="7"/>
    </row>
    <row r="12" spans="1:8" ht="18.75">
      <c r="A12" s="9"/>
      <c r="B12" s="10"/>
      <c r="C12" s="4"/>
      <c r="D12" s="5"/>
      <c r="E12" s="5"/>
      <c r="F12" s="6"/>
      <c r="G12" s="7"/>
      <c r="H12" s="7"/>
    </row>
    <row r="13" spans="1:8" ht="18.75">
      <c r="A13" s="11"/>
      <c r="B13" s="158" t="s">
        <v>266</v>
      </c>
      <c r="C13" s="4"/>
      <c r="D13" s="5"/>
      <c r="E13" s="5"/>
      <c r="F13" s="6"/>
      <c r="G13" s="7"/>
      <c r="H13" s="7"/>
    </row>
    <row r="14" spans="1:8" ht="15.75">
      <c r="A14" s="11"/>
      <c r="B14" s="12"/>
      <c r="C14" s="4"/>
      <c r="D14" s="5"/>
      <c r="E14" s="5"/>
      <c r="F14" s="6"/>
      <c r="G14" s="7"/>
      <c r="H14" s="7"/>
    </row>
    <row r="15" spans="1:8" ht="15.75">
      <c r="A15" s="201" t="s">
        <v>267</v>
      </c>
      <c r="B15" s="201"/>
      <c r="C15" s="4"/>
      <c r="D15" s="5"/>
      <c r="E15" s="5"/>
      <c r="F15" s="6"/>
      <c r="G15" s="7"/>
      <c r="H15" s="7"/>
    </row>
    <row r="16" spans="1:8" ht="15">
      <c r="A16" s="13" t="s">
        <v>194</v>
      </c>
      <c r="B16" s="14" t="s">
        <v>91</v>
      </c>
      <c r="C16" s="15"/>
      <c r="D16" s="16"/>
      <c r="E16" s="16"/>
      <c r="F16" s="17">
        <f>GR!F11</f>
        <v>0</v>
      </c>
      <c r="G16" s="7"/>
      <c r="H16" s="7"/>
    </row>
    <row r="17" spans="1:8" ht="15">
      <c r="A17" s="13" t="s">
        <v>200</v>
      </c>
      <c r="B17" s="14" t="s">
        <v>201</v>
      </c>
      <c r="C17" s="15"/>
      <c r="D17" s="16"/>
      <c r="E17" s="16"/>
      <c r="F17" s="17">
        <f>GR!F28</f>
        <v>0</v>
      </c>
      <c r="G17" s="7"/>
      <c r="H17" s="7"/>
    </row>
    <row r="18" spans="1:8" ht="15">
      <c r="A18" s="13" t="s">
        <v>216</v>
      </c>
      <c r="B18" s="14" t="s">
        <v>217</v>
      </c>
      <c r="C18" s="15"/>
      <c r="D18" s="16"/>
      <c r="E18" s="16"/>
      <c r="F18" s="17">
        <f>GR!F51</f>
        <v>0</v>
      </c>
      <c r="G18" s="7"/>
      <c r="H18" s="7"/>
    </row>
    <row r="19" spans="1:8" ht="15">
      <c r="A19" s="13" t="s">
        <v>237</v>
      </c>
      <c r="B19" s="14" t="s">
        <v>238</v>
      </c>
      <c r="C19" s="15"/>
      <c r="D19" s="16"/>
      <c r="E19" s="16"/>
      <c r="F19" s="17">
        <f>GR!F62</f>
        <v>0</v>
      </c>
      <c r="G19" s="7"/>
      <c r="H19" s="7"/>
    </row>
    <row r="20" spans="1:8" ht="15">
      <c r="A20" s="13" t="s">
        <v>245</v>
      </c>
      <c r="B20" s="14" t="s">
        <v>246</v>
      </c>
      <c r="C20" s="15"/>
      <c r="D20" s="16"/>
      <c r="E20" s="16"/>
      <c r="F20" s="17">
        <f>GR!F85</f>
        <v>0</v>
      </c>
      <c r="G20" s="7"/>
      <c r="H20" s="7"/>
    </row>
    <row r="21" spans="1:8" ht="15.75">
      <c r="A21" s="11"/>
      <c r="B21" s="12"/>
      <c r="C21" s="4"/>
      <c r="D21" s="5"/>
      <c r="E21" s="18" t="s">
        <v>268</v>
      </c>
      <c r="F21" s="19">
        <f>SUM(F16:F20)</f>
        <v>0</v>
      </c>
      <c r="G21" s="7"/>
      <c r="H21" s="7"/>
    </row>
    <row r="22" spans="1:8" ht="15.75">
      <c r="A22" s="11"/>
      <c r="B22" s="12"/>
      <c r="C22" s="4"/>
      <c r="D22" s="5"/>
      <c r="E22" s="5"/>
      <c r="F22" s="6"/>
      <c r="G22" s="7"/>
      <c r="H22" s="7"/>
    </row>
    <row r="23" spans="1:8" ht="15.75">
      <c r="A23" s="11"/>
      <c r="B23" s="12"/>
      <c r="C23" s="4"/>
      <c r="D23" s="5"/>
      <c r="E23" s="5"/>
      <c r="F23" s="6"/>
      <c r="G23" s="7"/>
      <c r="H23" s="7"/>
    </row>
    <row r="24" spans="1:8" ht="15.75">
      <c r="A24" s="11"/>
      <c r="B24" s="12"/>
      <c r="C24" s="4"/>
      <c r="D24" s="5"/>
      <c r="E24" s="5"/>
      <c r="F24" s="6"/>
      <c r="G24" s="7"/>
      <c r="H24" s="7"/>
    </row>
    <row r="25" spans="1:8" ht="15.75">
      <c r="A25" s="11"/>
      <c r="B25" s="12"/>
      <c r="C25" s="4"/>
      <c r="D25" s="5"/>
      <c r="E25" s="5"/>
      <c r="F25" s="6"/>
      <c r="G25" s="7"/>
      <c r="H25" s="7"/>
    </row>
    <row r="26" spans="1:8" ht="15.75">
      <c r="A26" s="11"/>
      <c r="B26" s="12"/>
      <c r="C26" s="4"/>
      <c r="D26" s="5"/>
      <c r="E26" s="5"/>
      <c r="F26" s="6"/>
      <c r="G26" s="7"/>
      <c r="H26" s="7"/>
    </row>
    <row r="27" spans="1:8" ht="15.75">
      <c r="A27" s="11"/>
      <c r="B27" s="12"/>
      <c r="C27" s="4"/>
      <c r="D27" s="5"/>
      <c r="E27" s="5"/>
      <c r="F27" s="6"/>
      <c r="G27" s="7"/>
      <c r="H27" s="7"/>
    </row>
    <row r="28" spans="1:8" ht="15.75">
      <c r="A28" s="11"/>
      <c r="B28" s="12"/>
      <c r="C28" s="4"/>
      <c r="D28" s="5"/>
      <c r="E28" s="5"/>
      <c r="F28" s="6"/>
      <c r="G28" s="7"/>
      <c r="H28" s="7"/>
    </row>
    <row r="29" spans="1:8" ht="15.75">
      <c r="A29" s="11"/>
      <c r="B29" s="12"/>
      <c r="C29" s="4"/>
      <c r="D29" s="5"/>
      <c r="E29" s="5"/>
      <c r="F29" s="6"/>
      <c r="G29" s="7"/>
      <c r="H29" s="7"/>
    </row>
    <row r="30" spans="1:8" ht="15.75">
      <c r="A30" s="11"/>
      <c r="B30" s="12"/>
      <c r="C30" s="4"/>
      <c r="D30" s="5"/>
      <c r="E30" s="5"/>
      <c r="F30" s="6"/>
      <c r="G30" s="7"/>
      <c r="H30" s="7"/>
    </row>
    <row r="31" spans="1:8" ht="15.75">
      <c r="A31" s="11"/>
      <c r="B31" s="12"/>
      <c r="C31" s="4"/>
      <c r="D31" s="5"/>
      <c r="E31" s="5"/>
      <c r="F31" s="6"/>
      <c r="G31" s="7"/>
      <c r="H31" s="7"/>
    </row>
    <row r="32" spans="1:8" ht="15.75">
      <c r="A32" s="11"/>
      <c r="B32" s="12"/>
      <c r="C32" s="4"/>
      <c r="D32" s="5"/>
      <c r="E32" s="5"/>
      <c r="F32" s="6"/>
      <c r="G32" s="7"/>
      <c r="H32" s="7"/>
    </row>
    <row r="33" spans="1:8" ht="15.75">
      <c r="A33" s="11"/>
      <c r="B33" s="12"/>
      <c r="C33" s="4"/>
      <c r="D33" s="5"/>
      <c r="E33" s="5"/>
      <c r="F33" s="6"/>
      <c r="G33" s="7"/>
      <c r="H33" s="7"/>
    </row>
    <row r="34" spans="1:8" ht="15.75">
      <c r="A34" s="11"/>
      <c r="B34" s="12"/>
      <c r="C34" s="4"/>
      <c r="D34" s="5"/>
      <c r="E34" s="5"/>
      <c r="F34" s="6"/>
      <c r="G34" s="7"/>
      <c r="H34" s="7"/>
    </row>
    <row r="35" spans="1:8" ht="15.75">
      <c r="A35" s="11"/>
      <c r="B35" s="12"/>
      <c r="C35" s="4"/>
      <c r="D35" s="5"/>
      <c r="E35" s="5"/>
      <c r="F35" s="6"/>
      <c r="G35" s="7"/>
      <c r="H35" s="7"/>
    </row>
    <row r="36" spans="1:8" ht="15.75">
      <c r="A36" s="11"/>
      <c r="B36" s="20"/>
      <c r="C36" s="4"/>
      <c r="D36" s="5"/>
      <c r="E36" s="5"/>
      <c r="F36" s="21"/>
      <c r="G36" s="7"/>
      <c r="H36" s="7"/>
    </row>
    <row r="37" spans="1:8">
      <c r="A37" s="7"/>
      <c r="B37" s="7"/>
      <c r="C37" s="7"/>
      <c r="D37" s="7"/>
      <c r="E37" s="7"/>
      <c r="F37" s="7"/>
      <c r="G37" s="7"/>
      <c r="H37" s="7"/>
    </row>
    <row r="38" spans="1:8">
      <c r="A38" s="7"/>
      <c r="B38" s="7"/>
      <c r="C38" s="7"/>
      <c r="D38" s="7"/>
      <c r="E38" s="7"/>
      <c r="F38" s="7"/>
      <c r="G38" s="7"/>
      <c r="H38" s="7"/>
    </row>
    <row r="39" spans="1:8">
      <c r="A39" s="7"/>
      <c r="B39" s="7"/>
      <c r="C39" s="7"/>
      <c r="D39" s="7"/>
      <c r="E39" s="7"/>
      <c r="F39" s="7"/>
      <c r="G39" s="7"/>
      <c r="H39" s="7"/>
    </row>
    <row r="40" spans="1:8">
      <c r="A40" s="7"/>
      <c r="B40" s="7"/>
      <c r="C40" s="7"/>
      <c r="D40" s="7"/>
      <c r="E40" s="7"/>
      <c r="F40" s="7"/>
      <c r="G40" s="7"/>
      <c r="H40" s="7"/>
    </row>
    <row r="41" spans="1:8">
      <c r="A41" s="7"/>
      <c r="B41" s="7"/>
      <c r="C41" s="7"/>
      <c r="D41" s="7"/>
      <c r="E41" s="7"/>
      <c r="F41" s="7"/>
      <c r="G41" s="7"/>
      <c r="H41" s="7"/>
    </row>
    <row r="42" spans="1:8">
      <c r="A42" s="7"/>
      <c r="B42" s="7"/>
      <c r="C42" s="7"/>
      <c r="D42" s="7"/>
      <c r="E42" s="7"/>
      <c r="F42" s="7"/>
      <c r="G42" s="7"/>
      <c r="H42" s="7"/>
    </row>
    <row r="43" spans="1:8">
      <c r="A43" s="7"/>
      <c r="B43" s="7"/>
      <c r="C43" s="7"/>
      <c r="D43" s="7"/>
      <c r="E43" s="7"/>
      <c r="F43" s="7"/>
      <c r="G43" s="7"/>
      <c r="H43" s="7"/>
    </row>
    <row r="44" spans="1:8">
      <c r="A44" s="7"/>
      <c r="B44" s="7"/>
      <c r="C44" s="7"/>
      <c r="D44" s="7"/>
      <c r="E44" s="7"/>
      <c r="F44" s="7"/>
      <c r="G44" s="7"/>
      <c r="H44" s="7"/>
    </row>
    <row r="45" spans="1:8">
      <c r="A45" s="7"/>
      <c r="B45" s="7"/>
      <c r="C45" s="7"/>
      <c r="D45" s="7"/>
      <c r="E45" s="7"/>
      <c r="F45" s="7"/>
      <c r="G45" s="7"/>
      <c r="H45" s="7"/>
    </row>
    <row r="46" spans="1:8">
      <c r="A46" s="7"/>
      <c r="B46" s="7"/>
      <c r="C46" s="7"/>
      <c r="D46" s="7"/>
      <c r="E46" s="7"/>
      <c r="F46" s="7"/>
      <c r="G46" s="7"/>
      <c r="H46" s="7"/>
    </row>
    <row r="47" spans="1:8">
      <c r="A47" s="7"/>
      <c r="B47" s="7"/>
      <c r="C47" s="7"/>
      <c r="D47" s="7"/>
      <c r="E47" s="7"/>
      <c r="F47" s="7"/>
      <c r="G47" s="7"/>
      <c r="H47" s="7"/>
    </row>
    <row r="48" spans="1:8">
      <c r="A48" s="7"/>
      <c r="B48" s="7"/>
      <c r="C48" s="7"/>
      <c r="D48" s="7"/>
      <c r="E48" s="7"/>
      <c r="F48" s="7"/>
      <c r="G48" s="7"/>
      <c r="H48" s="7"/>
    </row>
    <row r="49" spans="1:8">
      <c r="A49" s="7"/>
      <c r="B49" s="7"/>
      <c r="C49" s="7"/>
      <c r="D49" s="7"/>
      <c r="E49" s="7"/>
      <c r="F49" s="7"/>
      <c r="G49" s="7"/>
      <c r="H49" s="7"/>
    </row>
    <row r="50" spans="1:8">
      <c r="A50" s="7"/>
      <c r="B50" s="7"/>
      <c r="C50" s="7"/>
      <c r="D50" s="7"/>
      <c r="E50" s="7"/>
      <c r="F50" s="7"/>
      <c r="G50" s="7"/>
      <c r="H50" s="7"/>
    </row>
    <row r="51" spans="1:8">
      <c r="A51" s="7"/>
      <c r="B51" s="7"/>
      <c r="C51" s="7"/>
      <c r="D51" s="7"/>
      <c r="E51" s="7"/>
      <c r="F51" s="7"/>
      <c r="G51" s="7"/>
      <c r="H51" s="7"/>
    </row>
    <row r="52" spans="1:8">
      <c r="A52" s="7"/>
      <c r="B52" s="7"/>
      <c r="C52" s="7"/>
      <c r="D52" s="7"/>
      <c r="E52" s="7"/>
      <c r="F52" s="7"/>
      <c r="G52" s="7"/>
      <c r="H52" s="7"/>
    </row>
    <row r="53" spans="1:8">
      <c r="A53" s="7"/>
      <c r="B53" s="7"/>
      <c r="C53" s="7"/>
      <c r="D53" s="7"/>
      <c r="E53" s="7"/>
      <c r="F53" s="7"/>
      <c r="G53" s="7"/>
      <c r="H53" s="7"/>
    </row>
    <row r="54" spans="1:8">
      <c r="A54" s="7"/>
      <c r="B54" s="7"/>
      <c r="C54" s="7"/>
      <c r="D54" s="7"/>
      <c r="E54" s="7"/>
      <c r="F54" s="7"/>
      <c r="G54" s="7"/>
      <c r="H54" s="7"/>
    </row>
    <row r="55" spans="1:8">
      <c r="A55" s="7"/>
      <c r="B55" s="7"/>
      <c r="C55" s="7"/>
      <c r="D55" s="7"/>
      <c r="E55" s="7"/>
      <c r="F55" s="7"/>
      <c r="G55" s="7"/>
      <c r="H55" s="7"/>
    </row>
    <row r="56" spans="1:8">
      <c r="A56" s="7"/>
      <c r="B56" s="7"/>
      <c r="C56" s="7"/>
      <c r="D56" s="7"/>
      <c r="E56" s="7"/>
      <c r="F56" s="7"/>
      <c r="G56" s="7"/>
      <c r="H56" s="7"/>
    </row>
    <row r="57" spans="1:8">
      <c r="A57" s="7"/>
      <c r="B57" s="7"/>
      <c r="C57" s="7"/>
      <c r="D57" s="7"/>
      <c r="E57" s="7"/>
      <c r="F57" s="7"/>
      <c r="G57" s="7"/>
      <c r="H57" s="7"/>
    </row>
    <row r="58" spans="1:8">
      <c r="A58" s="7"/>
      <c r="B58" s="7"/>
      <c r="C58" s="7"/>
      <c r="D58" s="7"/>
      <c r="E58" s="7"/>
      <c r="F58" s="7"/>
      <c r="G58" s="7"/>
      <c r="H58" s="7"/>
    </row>
    <row r="59" spans="1:8">
      <c r="A59" s="7"/>
      <c r="B59" s="7"/>
      <c r="C59" s="7"/>
      <c r="D59" s="7"/>
      <c r="E59" s="7"/>
      <c r="F59" s="7"/>
      <c r="G59" s="7"/>
      <c r="H59" s="7"/>
    </row>
    <row r="60" spans="1:8">
      <c r="A60" s="7"/>
      <c r="B60" s="7"/>
      <c r="C60" s="7"/>
      <c r="D60" s="7"/>
      <c r="E60" s="7"/>
      <c r="F60" s="7"/>
      <c r="G60" s="7"/>
    </row>
    <row r="61" spans="1:8">
      <c r="A61" s="7"/>
      <c r="B61" s="7"/>
      <c r="C61" s="7"/>
      <c r="D61" s="7"/>
      <c r="E61" s="7"/>
      <c r="F61" s="7"/>
      <c r="G61" s="7"/>
    </row>
    <row r="62" spans="1:8">
      <c r="A62" s="7"/>
      <c r="B62" s="7"/>
      <c r="C62" s="7"/>
      <c r="D62" s="7"/>
      <c r="E62" s="7"/>
      <c r="F62" s="7"/>
      <c r="G62" s="7"/>
    </row>
    <row r="63" spans="1:8">
      <c r="A63" s="7"/>
      <c r="B63" s="7"/>
      <c r="C63" s="7"/>
      <c r="D63" s="7"/>
      <c r="E63" s="7"/>
      <c r="F63" s="7"/>
      <c r="G63" s="7"/>
    </row>
    <row r="64" spans="1:8">
      <c r="A64" s="7"/>
      <c r="B64" s="7"/>
      <c r="C64" s="7"/>
      <c r="D64" s="7"/>
      <c r="E64" s="7"/>
      <c r="F64" s="7"/>
      <c r="G64" s="7"/>
    </row>
    <row r="65" spans="1:7">
      <c r="A65" s="7"/>
      <c r="B65" s="7"/>
      <c r="C65" s="7"/>
      <c r="D65" s="7"/>
      <c r="E65" s="7"/>
      <c r="F65" s="7"/>
      <c r="G65" s="7"/>
    </row>
    <row r="66" spans="1:7">
      <c r="A66" s="7"/>
      <c r="B66" s="7"/>
      <c r="C66" s="7"/>
      <c r="D66" s="7"/>
      <c r="E66" s="7"/>
      <c r="F66" s="7"/>
    </row>
    <row r="67" spans="1:7">
      <c r="A67" s="7"/>
      <c r="B67" s="7"/>
      <c r="C67" s="7"/>
      <c r="D67" s="7"/>
      <c r="E67" s="7"/>
      <c r="F67" s="7"/>
    </row>
    <row r="68" spans="1:7">
      <c r="A68" s="7"/>
      <c r="B68" s="7"/>
      <c r="C68" s="7"/>
      <c r="D68" s="7"/>
      <c r="E68" s="7"/>
      <c r="F68" s="7"/>
    </row>
  </sheetData>
  <sheetProtection algorithmName="SHA-512" hashValue="JFXSKIytUDhbvCacdEvWyNqbZds79ot4EBPIvxey+Wgo8jsATXM9GOwN2SN39jOzU1XIe11ioBv0AUnLOzsDdQ==" saltValue="3JbkC7Y/1Z/1JDr8Lbk16g==" spinCount="100000" sheet="1" objects="1" scenarios="1"/>
  <mergeCells count="1">
    <mergeCell ref="A15:B15"/>
  </mergeCells>
  <pageMargins left="0.74791666666666701" right="0.59027777777777801" top="0.98402777777777795" bottom="0.98402777777777795" header="0.51180555555555596" footer="0.51180555555555596"/>
  <pageSetup paperSize="9" scale="91" fitToWidth="2" orientation="portrait" verticalDpi="300" r:id="rId1"/>
  <headerFooter alignWithMargins="0">
    <oddHeader>&amp;R&amp;"Times New Roman,Regular"&amp;9Projektantski troškovnik</oddHeader>
    <oddFooter>&amp;L&amp;"Times New Roman"&amp;9&amp;BIgralište Budimci&amp;R&amp;"Times New Roman"&amp;9Str.&amp;P/&amp;N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7</vt:i4>
      </vt:variant>
    </vt:vector>
  </HeadingPairs>
  <TitlesOfParts>
    <vt:vector size="12" baseType="lpstr">
      <vt:lpstr>NASLOVNICA</vt:lpstr>
      <vt:lpstr>OTU</vt:lpstr>
      <vt:lpstr>NASL_GR</vt:lpstr>
      <vt:lpstr>GR</vt:lpstr>
      <vt:lpstr>REKAP_GOR</vt:lpstr>
      <vt:lpstr>GR!Ispis_naslova</vt:lpstr>
      <vt:lpstr>OTU!Ispis_naslova</vt:lpstr>
      <vt:lpstr>GR!Podrucje_ispisa</vt:lpstr>
      <vt:lpstr>NASL_GR!Podrucje_ispisa</vt:lpstr>
      <vt:lpstr>NASLOVNICA!Podrucje_ispisa</vt:lpstr>
      <vt:lpstr>OTU!Podrucje_ispisa</vt:lpstr>
      <vt:lpstr>REKAP_GOR!Podrucje_ispisa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Jurica</cp:lastModifiedBy>
  <dcterms:created xsi:type="dcterms:W3CDTF">2025-07-31T08:40:00Z</dcterms:created>
  <dcterms:modified xsi:type="dcterms:W3CDTF">2026-08-06T06:55:51Z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4871F043A5F64A1F9903CDCF7BC80DBE_11</vt:lpwstr>
  </property>
  <property fmtid="{D5CDD505-2E9C-101B-9397-08002B2CF9AE}" pid="3" name="KSOProductBuildVer">
    <vt:lpwstr>2057-12.2.0.20326</vt:lpwstr>
  </property>
</Properties>
</file>